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pratico\Desktop\"/>
    </mc:Choice>
  </mc:AlternateContent>
  <bookViews>
    <workbookView xWindow="0" yWindow="0" windowWidth="28800" windowHeight="11760"/>
  </bookViews>
  <sheets>
    <sheet name="Elenco inventario" sheetId="1" r:id="rId1"/>
  </sheets>
  <definedNames>
    <definedName name="_xlnm.Print_Titles" localSheetId="0">'Elenco inventario'!$1:$3</definedName>
    <definedName name="TitoloColonna1">ElencoInventario[[#Headers],[Articoli contrassegnati da riordinare]]</definedName>
    <definedName name="valHighlight">IFERROR(IF('Elenco inventario'!$I$1="sì", TRUE, FALSE),FALSE)</definedName>
  </definedNames>
  <calcPr calcId="152511"/>
</workbook>
</file>

<file path=xl/calcChain.xml><?xml version="1.0" encoding="utf-8"?>
<calcChain xmlns="http://schemas.openxmlformats.org/spreadsheetml/2006/main">
  <c r="B78" i="1" l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51" i="1"/>
  <c r="B52" i="1"/>
  <c r="B53" i="1"/>
  <c r="B54" i="1"/>
  <c r="B75" i="1"/>
  <c r="B76" i="1"/>
  <c r="B77" i="1"/>
  <c r="B79" i="1"/>
  <c r="B80" i="1"/>
  <c r="B81" i="1"/>
  <c r="B82" i="1"/>
  <c r="B83" i="1"/>
  <c r="B84" i="1"/>
  <c r="B50" i="1"/>
  <c r="B85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 l="1"/>
  <c r="B29" i="1"/>
</calcChain>
</file>

<file path=xl/sharedStrings.xml><?xml version="1.0" encoding="utf-8"?>
<sst xmlns="http://schemas.openxmlformats.org/spreadsheetml/2006/main" count="281" uniqueCount="173">
  <si>
    <t>Articoli contrassegnati da riordinare</t>
  </si>
  <si>
    <t>Codice Servizio</t>
  </si>
  <si>
    <t>Punto Erogazione</t>
  </si>
  <si>
    <t>Indirizzo</t>
  </si>
  <si>
    <t>Ubicazione Contatore</t>
  </si>
  <si>
    <t>Data Chiusura</t>
  </si>
  <si>
    <t>Data Apertura</t>
  </si>
  <si>
    <t>Matricola Contatore</t>
  </si>
  <si>
    <t>POZZETTO ACCANTO AL FONTANINO</t>
  </si>
  <si>
    <t>Nome</t>
  </si>
  <si>
    <t>FONTANINO PUBBLICO</t>
  </si>
  <si>
    <t>POZZETTO</t>
  </si>
  <si>
    <t>POZZETTO DI FRONTE AL CV.4</t>
  </si>
  <si>
    <t>POZZETTO GRANDE IN CEMENTO ACCANTO AL FONTANINO</t>
  </si>
  <si>
    <t>AA050299</t>
  </si>
  <si>
    <t>POZZETTO DI FRONTE AL CV.8</t>
  </si>
  <si>
    <t>FA004037</t>
  </si>
  <si>
    <t>LOC. CASA DI GIACOMO 66</t>
  </si>
  <si>
    <t>CONT. ESTERNO ACCANTO AL FONTANINO</t>
  </si>
  <si>
    <t>AA090723</t>
  </si>
  <si>
    <t>LOC. MONTENA</t>
  </si>
  <si>
    <t>CONT.ESTERNO ALLE SPALLE DEL FONTANINO SOTTO IL MURO DI CINTA</t>
  </si>
  <si>
    <t>FA004039</t>
  </si>
  <si>
    <t>POZZETTO ACCANTO AL FONTANINO LATO SX</t>
  </si>
  <si>
    <t>AA090726</t>
  </si>
  <si>
    <t>FA105891</t>
  </si>
  <si>
    <t>VIA CASA D'AMATO (ANGOLO ALTIMARI)</t>
  </si>
  <si>
    <t>VIA GIOVI CASALE</t>
  </si>
  <si>
    <t>VIA CASA ROCCO DI GIOVI SANTA CROCE</t>
  </si>
  <si>
    <t>VIA CASA VICINANZA</t>
  </si>
  <si>
    <t>VIA GIOVI SAN NICOLA (CHIESA)</t>
  </si>
  <si>
    <t>VIA RUFOLI (CHIESA)</t>
  </si>
  <si>
    <t>LOC. CASA D'AMATO</t>
  </si>
  <si>
    <t>POZZETTO PICCOLO DI FRONTE ALLA STATUA DI PADRE PIO</t>
  </si>
  <si>
    <t>FA032249</t>
  </si>
  <si>
    <t xml:space="preserve">Attivita' Fontanini - </t>
  </si>
  <si>
    <t>VIA M. LECCE</t>
  </si>
  <si>
    <t>FA031048</t>
  </si>
  <si>
    <t>VIA SCARDILLO</t>
  </si>
  <si>
    <t>AA050293</t>
  </si>
  <si>
    <t>VIA LA LOPA</t>
  </si>
  <si>
    <t>CA023893</t>
  </si>
  <si>
    <t>VIA OGLIARA</t>
  </si>
  <si>
    <t>FA003844</t>
  </si>
  <si>
    <t>VIA OGLIARA 80</t>
  </si>
  <si>
    <t>VIA OGLIARA 139</t>
  </si>
  <si>
    <t>VIA MONTECASINO 9</t>
  </si>
  <si>
    <t>VIA FUORNI</t>
  </si>
  <si>
    <t>VIA SCATTARETICO</t>
  </si>
  <si>
    <t>ESTERNO</t>
  </si>
  <si>
    <t xml:space="preserve">Emergenza Idrica - </t>
  </si>
  <si>
    <t>FONTANA ORNAMENTALE</t>
  </si>
  <si>
    <t>PZA DELLA LIBERTA'</t>
  </si>
  <si>
    <t>POZZETTO CIRCOLARE DI FRONTE AL CV30 DI VIA TRENTO</t>
  </si>
  <si>
    <t>FA044308</t>
  </si>
  <si>
    <t>VIA ROCCO COCCHIA 14</t>
  </si>
  <si>
    <t>POZZETTO QUADRATO NELL'AIUOLA</t>
  </si>
  <si>
    <t>INNAFFIAMENTO GIARDINI</t>
  </si>
  <si>
    <t>VIA ROCCO COCCHIA - GIOSTRINE</t>
  </si>
  <si>
    <t>POZZETTO IN FERRO PICCOLO NEL VIALETTO</t>
  </si>
  <si>
    <t>AA216122</t>
  </si>
  <si>
    <t xml:space="preserve">VIA LIMONGELLI </t>
  </si>
  <si>
    <t xml:space="preserve">POZZETTO BIANCO IN CEMENTO NELL'AIUOLA </t>
  </si>
  <si>
    <t>PZA DE CRESCENZO STANISLAO</t>
  </si>
  <si>
    <t>POZZETTO NEI PRESSI DEL CHIOSCO</t>
  </si>
  <si>
    <t>FA106588</t>
  </si>
  <si>
    <t>VIA VIRGILIO</t>
  </si>
  <si>
    <t>POZZETTO DI FRONTE AL CV.6 SOTTO LA PANCHINA</t>
  </si>
  <si>
    <t>AA050265</t>
  </si>
  <si>
    <t>VIA E. LOMBARDI</t>
  </si>
  <si>
    <t>POZZETTO IN FERRO QUADRATO VICINO LA FONTANA</t>
  </si>
  <si>
    <t>VIA SOLIMENE</t>
  </si>
  <si>
    <t>POZZETTO A DX DELLA FONTANA</t>
  </si>
  <si>
    <t>AHS 968926</t>
  </si>
  <si>
    <t>AHS181597</t>
  </si>
  <si>
    <t>LNG COLOMBO (CARAVELLA)</t>
  </si>
  <si>
    <t xml:space="preserve">POZZETTO GRANDE CIRCOLARE </t>
  </si>
  <si>
    <t>VIA CAPOBIANCO 5</t>
  </si>
  <si>
    <t>POZZETTO SOTTO AL MARCIAPIEDE DI FRONTE AL CV.135</t>
  </si>
  <si>
    <t>FA106600</t>
  </si>
  <si>
    <t>VIA PICENZA 2</t>
  </si>
  <si>
    <t>AA035068</t>
  </si>
  <si>
    <t>VIA PALINURO 70</t>
  </si>
  <si>
    <t>AA035131</t>
  </si>
  <si>
    <t>VIA P.DE CICCIO</t>
  </si>
  <si>
    <t>POZZETTO VICINO AL FONTANINO NEI GIARDINI DELLA CHIESA</t>
  </si>
  <si>
    <t>FA094489</t>
  </si>
  <si>
    <t>VIA P.DE CICCIO 9</t>
  </si>
  <si>
    <t>POZZETTO QUADRATO DI FRONTE AL CV.9</t>
  </si>
  <si>
    <t>FA094490</t>
  </si>
  <si>
    <t>VIA TANAGRO</t>
  </si>
  <si>
    <t>POZZETTO NELL'AIUOLA A DX ENTRANDO</t>
  </si>
  <si>
    <t>PZA ANITA GARIBALDI</t>
  </si>
  <si>
    <t>POZZETTO A CENTRO STRADA</t>
  </si>
  <si>
    <t>FA004433</t>
  </si>
  <si>
    <t>VIA MONTELUNGO</t>
  </si>
  <si>
    <t>PZA PETTI</t>
  </si>
  <si>
    <t>POZZETTO ACCANTO AL FONTANINO DI SX DI FRONTE AL CV.1</t>
  </si>
  <si>
    <t>AA146761</t>
  </si>
  <si>
    <t>VIA BRIGNANO INFERIORE 50</t>
  </si>
  <si>
    <t>POZZETTO ACCANTO AL FONTANINO  DOPO CAMPO DI CALCIO</t>
  </si>
  <si>
    <t>AA090752</t>
  </si>
  <si>
    <t>VIA PONTICELLI (VECCHIA DI BRIGNANO) 8</t>
  </si>
  <si>
    <t>FA176442</t>
  </si>
  <si>
    <t>VIA BRIGNANO SUPERIORE</t>
  </si>
  <si>
    <t>POZZETTO CIRCOLARE AL CENTRO DELLA PIAZZA DI BRIGNANO</t>
  </si>
  <si>
    <t>FA044479</t>
  </si>
  <si>
    <t>POZZETTO PRIMA DEL CAPOLINEA SULLA DX SALENDO</t>
  </si>
  <si>
    <t>AA146762</t>
  </si>
  <si>
    <t>VIA BRIGNANO INFERIORE 27</t>
  </si>
  <si>
    <t xml:space="preserve">VIA BRIGNANO INFERIORE </t>
  </si>
  <si>
    <t>VIA D'ALLORA</t>
  </si>
  <si>
    <t>POZZETTO DI FRONTE AL CV.5</t>
  </si>
  <si>
    <t>VIA PREMUDA 32</t>
  </si>
  <si>
    <t>POZZETTO PICCOLO IN CEMENTO NEI PRESSI DELLA COLONNINA ANTINCENDIO</t>
  </si>
  <si>
    <t>VIA S.EUSTACCHIO (CHIESA)</t>
  </si>
  <si>
    <t>POZZETTO DI FRONTE AL FONTANINO LATO PZA DEI FILANGIERI</t>
  </si>
  <si>
    <t>PZA SERINO</t>
  </si>
  <si>
    <t>POZZETTO PICCOLO IN PLASTICA ACCANTO AL FONTANINO</t>
  </si>
  <si>
    <t>CA017388</t>
  </si>
  <si>
    <t>POZZETTO SENZA MISURATORE</t>
  </si>
  <si>
    <t>PZA V. DE CRESCENZO</t>
  </si>
  <si>
    <t>VIA PRUDENTE</t>
  </si>
  <si>
    <t>POZZETTO QUADRATO SULLA PIAZZETTA MONTPELLIER</t>
  </si>
  <si>
    <t>AS402456</t>
  </si>
  <si>
    <t>VIA FIERAVECCHIA</t>
  </si>
  <si>
    <t>AH027518</t>
  </si>
  <si>
    <t>VIA L.CACCIATORE</t>
  </si>
  <si>
    <t>POZZETTO (ANGOLO VIA CONFORTI)</t>
  </si>
  <si>
    <t>VIA SICA</t>
  </si>
  <si>
    <t>POZZETTO DI FRONTE AL CV.37</t>
  </si>
  <si>
    <t>CA014782</t>
  </si>
  <si>
    <t>VIA BRIGNANO SUPERIORE 8</t>
  </si>
  <si>
    <t>POZZETTO (VIA CERZONE DOPO LA SCUOLA EDILE)</t>
  </si>
  <si>
    <t>CA017463</t>
  </si>
  <si>
    <t>LNG COLOMBO</t>
  </si>
  <si>
    <t>POZZETTO DI FRONTE AL FONTANINO</t>
  </si>
  <si>
    <t>FA176451</t>
  </si>
  <si>
    <t>CSO V.EMANUELE 28</t>
  </si>
  <si>
    <t>POZZETTO ACCANTO LA PANCHINA</t>
  </si>
  <si>
    <t>AS2792061</t>
  </si>
  <si>
    <t>PZA SAN FRANCESCO</t>
  </si>
  <si>
    <t>POZZETTO IN CAMERA DI MANOVRA</t>
  </si>
  <si>
    <t>VIA LIGEA</t>
  </si>
  <si>
    <t>POZZETTO (3°PILONE)</t>
  </si>
  <si>
    <t>PZA ALARIO</t>
  </si>
  <si>
    <t>POZZETTO DI FRONTE IL CV.13</t>
  </si>
  <si>
    <t>FE009306</t>
  </si>
  <si>
    <t>VIA GELSI ROSSI 81</t>
  </si>
  <si>
    <t>GRATA IN FERRO DI FRONTE AL CV.81</t>
  </si>
  <si>
    <t>AB0220880</t>
  </si>
  <si>
    <t>VIA RIPA</t>
  </si>
  <si>
    <t>POZZETTO NELL'AIUOLA CHE COSTEGGIA LA RAMPA DI ACCESSO</t>
  </si>
  <si>
    <t>POZZETTO (ANGOLO VIA VOLPE)</t>
  </si>
  <si>
    <t>VIA SAN G.BOSCO</t>
  </si>
  <si>
    <t>POZZETTO QUADRATO SUL MARCIAPIEDE DI FRONTE AL CV.9</t>
  </si>
  <si>
    <t>CSO GARIBALDI 144</t>
  </si>
  <si>
    <t>POZZETTO DI FRONTE AL CV.144/C</t>
  </si>
  <si>
    <t>PIASTRA NIZZA</t>
  </si>
  <si>
    <t>POZZETTO DI FRONTE AL CV.210</t>
  </si>
  <si>
    <t>VIA A.GENOVESI</t>
  </si>
  <si>
    <t>ESTERNO ALLE SPALLE DEL DUOMO</t>
  </si>
  <si>
    <t>LGO SAN PETRILLO</t>
  </si>
  <si>
    <t>ESTERNO ALTEZZA FARMACIA</t>
  </si>
  <si>
    <t>PZA ABATE CONFORTI</t>
  </si>
  <si>
    <t>PZA SEDILE DEL CAMPO</t>
  </si>
  <si>
    <t>VIA DELLE GALESSE</t>
  </si>
  <si>
    <t>FA043530</t>
  </si>
  <si>
    <t>FA110538</t>
  </si>
  <si>
    <t>PORTA IN FERRO LATO SX</t>
  </si>
  <si>
    <t>FA031198</t>
  </si>
  <si>
    <t>POZZETTO DI FRONTE AL CV.6</t>
  </si>
  <si>
    <t>VIA BELVEDERE (ANGOLO VIA IRNO)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</si>
</sst>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€&quot;\ #,##0.00;\-&quot;€&quot;\ #,##0.00"/>
    <numFmt numFmtId="164" formatCode="&quot;$&quot;#,##0.00_);\(&quot;$&quot;#,##0.00\)"/>
    <numFmt numFmtId="165" formatCode="&quot;Reorder&quot;;&quot;&quot;;&quot;&quot;"/>
    <numFmt numFmtId="166" formatCode="&quot;Riordino&quot;;&quot;&quot;;&quot;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 Light"/>
      <family val="2"/>
      <scheme val="major"/>
    </font>
    <font>
      <b/>
      <sz val="34"/>
      <color theme="6" tint="-0.24994659260841701"/>
      <name val="Calibri Light"/>
      <family val="2"/>
      <scheme val="major"/>
    </font>
    <font>
      <b/>
      <sz val="48"/>
      <color theme="1" tint="4.9989318521683403E-2"/>
      <name val="Calibri Light"/>
      <family val="2"/>
      <scheme val="major"/>
    </font>
    <font>
      <sz val="10"/>
      <color theme="1" tint="4.9989318521683403E-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6" tint="-0.24994659260841701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6" tint="-0.499984740745262"/>
      <name val="Corbe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465926084170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3" borderId="0" applyNumberFormat="0" applyProtection="0">
      <alignment horizontal="left" vertical="center" indent="1"/>
    </xf>
    <xf numFmtId="0" fontId="2" fillId="4" borderId="0" applyProtection="0">
      <alignment horizontal="left" vertical="center" wrapText="1" indent="1"/>
    </xf>
    <xf numFmtId="0" fontId="6" fillId="3" borderId="0" applyNumberFormat="0" applyProtection="0">
      <alignment horizontal="right" vertical="center"/>
    </xf>
    <xf numFmtId="164" fontId="7" fillId="0" borderId="0" applyProtection="0">
      <alignment horizontal="right" vertical="center" indent="1"/>
    </xf>
    <xf numFmtId="0" fontId="7" fillId="0" borderId="0" applyProtection="0">
      <alignment horizontal="right" vertical="center" indent="1"/>
    </xf>
    <xf numFmtId="0" fontId="1" fillId="0" borderId="0" applyProtection="0">
      <alignment horizontal="center" vertical="center"/>
    </xf>
    <xf numFmtId="0" fontId="1" fillId="0" borderId="0" applyProtection="0">
      <alignment horizontal="left" vertical="center" wrapText="1" indent="1"/>
    </xf>
    <xf numFmtId="165" fontId="1" fillId="2" borderId="0">
      <alignment horizontal="left" vertical="center" indent="1"/>
    </xf>
    <xf numFmtId="0" fontId="6" fillId="3" borderId="0" applyNumberFormat="0" applyProtection="0">
      <alignment horizontal="left" vertical="center" indent="1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right"/>
    </xf>
    <xf numFmtId="0" fontId="4" fillId="0" borderId="0" xfId="0" applyFont="1" applyFill="1" applyAlignment="1">
      <alignment vertical="top"/>
    </xf>
    <xf numFmtId="0" fontId="5" fillId="0" borderId="0" xfId="0" applyFont="1">
      <alignment vertical="center"/>
    </xf>
    <xf numFmtId="0" fontId="0" fillId="0" borderId="0" xfId="0" applyNumberFormat="1">
      <alignment vertical="center"/>
    </xf>
    <xf numFmtId="0" fontId="6" fillId="3" borderId="0" xfId="9">
      <alignment horizontal="left" vertical="center" indent="1"/>
    </xf>
    <xf numFmtId="0" fontId="2" fillId="4" borderId="0" xfId="2" applyNumberFormat="1" applyFont="1" applyFill="1" applyBorder="1" applyAlignment="1">
      <alignment horizontal="left" vertical="center" wrapText="1" indent="1"/>
    </xf>
    <xf numFmtId="166" fontId="1" fillId="2" borderId="0" xfId="8" applyNumberFormat="1" applyFont="1" applyFill="1" applyBorder="1" applyAlignment="1">
      <alignment horizontal="left" vertical="center" indent="1"/>
    </xf>
    <xf numFmtId="0" fontId="2" fillId="4" borderId="0" xfId="2" applyNumberFormat="1" applyFont="1" applyFill="1" applyBorder="1" applyAlignment="1">
      <alignment horizontal="center" vertical="center" wrapText="1"/>
    </xf>
    <xf numFmtId="7" fontId="0" fillId="0" borderId="1" xfId="4" applyNumberFormat="1" applyFont="1" applyFill="1" applyBorder="1" applyAlignment="1">
      <alignment horizontal="right" vertical="center" indent="1"/>
    </xf>
    <xf numFmtId="0" fontId="0" fillId="0" borderId="1" xfId="0" applyBorder="1">
      <alignment vertical="center"/>
    </xf>
    <xf numFmtId="0" fontId="0" fillId="0" borderId="1" xfId="0" applyBorder="1" applyAlignment="1">
      <alignment horizontal="right"/>
    </xf>
    <xf numFmtId="0" fontId="0" fillId="0" borderId="1" xfId="0" applyNumberFormat="1" applyBorder="1" applyAlignment="1">
      <alignment horizontal="right"/>
    </xf>
    <xf numFmtId="166" fontId="9" fillId="2" borderId="0" xfId="8" applyNumberFormat="1" applyFont="1" applyFill="1" applyBorder="1" applyAlignment="1">
      <alignment horizontal="left" vertical="center" indent="1"/>
    </xf>
    <xf numFmtId="7" fontId="9" fillId="0" borderId="2" xfId="4" applyNumberFormat="1" applyFont="1" applyFill="1" applyBorder="1" applyAlignment="1">
      <alignment horizontal="right" vertical="center" indent="1"/>
    </xf>
    <xf numFmtId="0" fontId="9" fillId="0" borderId="2" xfId="5" applyNumberFormat="1" applyFont="1" applyFill="1" applyBorder="1" applyAlignment="1">
      <alignment horizontal="right" vertical="center" indent="1"/>
    </xf>
    <xf numFmtId="0" fontId="9" fillId="0" borderId="2" xfId="4" applyNumberFormat="1" applyFont="1" applyFill="1" applyBorder="1" applyAlignment="1">
      <alignment horizontal="right" vertical="center" indent="1"/>
    </xf>
    <xf numFmtId="166" fontId="9" fillId="2" borderId="0" xfId="8" applyNumberFormat="1" applyFont="1" applyFill="1" applyAlignment="1">
      <alignment horizontal="left" vertical="center" indent="1"/>
    </xf>
    <xf numFmtId="0" fontId="9" fillId="0" borderId="1" xfId="5" applyNumberFormat="1" applyFont="1" applyFill="1" applyBorder="1" applyAlignment="1">
      <alignment horizontal="right" vertical="center" indent="1"/>
    </xf>
    <xf numFmtId="0" fontId="9" fillId="0" borderId="1" xfId="4" applyNumberFormat="1" applyFont="1" applyFill="1" applyBorder="1" applyAlignment="1">
      <alignment horizontal="right" vertical="center" indent="1"/>
    </xf>
    <xf numFmtId="0" fontId="10" fillId="0" borderId="1" xfId="7" applyNumberFormat="1" applyFont="1" applyFill="1" applyBorder="1" applyAlignment="1">
      <alignment horizontal="left" vertical="center" wrapText="1" indent="1"/>
    </xf>
    <xf numFmtId="7" fontId="10" fillId="0" borderId="1" xfId="4" applyNumberFormat="1" applyFont="1" applyFill="1" applyBorder="1" applyAlignment="1">
      <alignment horizontal="right" vertical="center" indent="1"/>
    </xf>
    <xf numFmtId="0" fontId="10" fillId="0" borderId="2" xfId="7" applyNumberFormat="1" applyFont="1" applyFill="1" applyBorder="1" applyAlignment="1">
      <alignment horizontal="left" vertical="center" wrapText="1" indent="1"/>
    </xf>
    <xf numFmtId="7" fontId="10" fillId="0" borderId="2" xfId="4" applyNumberFormat="1" applyFont="1" applyFill="1" applyBorder="1" applyAlignment="1">
      <alignment horizontal="right" vertical="center" indent="1"/>
    </xf>
    <xf numFmtId="0" fontId="10" fillId="0" borderId="1" xfId="4" applyNumberFormat="1" applyFont="1" applyFill="1" applyBorder="1" applyAlignment="1">
      <alignment horizontal="right" vertical="center" indent="1"/>
    </xf>
    <xf numFmtId="0" fontId="12" fillId="0" borderId="3" xfId="7" applyNumberFormat="1" applyFont="1" applyFill="1" applyBorder="1" applyAlignment="1">
      <alignment horizontal="left" vertical="center" wrapText="1" indent="1"/>
    </xf>
    <xf numFmtId="0" fontId="12" fillId="0" borderId="4" xfId="7" applyNumberFormat="1" applyFont="1" applyFill="1" applyBorder="1" applyAlignment="1">
      <alignment horizontal="left" vertical="center" wrapText="1" indent="1"/>
    </xf>
    <xf numFmtId="7" fontId="12" fillId="0" borderId="4" xfId="4" applyNumberFormat="1" applyFont="1" applyFill="1" applyBorder="1" applyAlignment="1">
      <alignment horizontal="right" vertical="center" indent="1"/>
    </xf>
    <xf numFmtId="7" fontId="12" fillId="0" borderId="5" xfId="4" applyNumberFormat="1" applyFont="1" applyFill="1" applyBorder="1" applyAlignment="1">
      <alignment horizontal="right" vertical="center" indent="1"/>
    </xf>
    <xf numFmtId="0" fontId="13" fillId="0" borderId="1" xfId="7" applyNumberFormat="1" applyFont="1" applyFill="1" applyBorder="1" applyAlignment="1">
      <alignment horizontal="center" vertical="center" wrapText="1"/>
    </xf>
    <xf numFmtId="7" fontId="13" fillId="0" borderId="1" xfId="4" applyNumberFormat="1" applyFont="1" applyFill="1" applyBorder="1" applyAlignment="1">
      <alignment horizontal="center" vertical="center"/>
    </xf>
    <xf numFmtId="14" fontId="13" fillId="0" borderId="1" xfId="5" applyNumberFormat="1" applyFont="1" applyFill="1" applyBorder="1" applyAlignment="1">
      <alignment horizontal="center" vertical="center"/>
    </xf>
    <xf numFmtId="0" fontId="13" fillId="0" borderId="1" xfId="4" applyNumberFormat="1" applyFont="1" applyFill="1" applyBorder="1" applyAlignment="1">
      <alignment horizontal="center" vertical="center"/>
    </xf>
    <xf numFmtId="0" fontId="13" fillId="0" borderId="2" xfId="7" applyNumberFormat="1" applyFont="1" applyFill="1" applyBorder="1" applyAlignment="1">
      <alignment horizontal="center" vertical="center" wrapText="1"/>
    </xf>
    <xf numFmtId="7" fontId="13" fillId="0" borderId="2" xfId="4" applyNumberFormat="1" applyFont="1" applyFill="1" applyBorder="1" applyAlignment="1">
      <alignment horizontal="center" vertical="center"/>
    </xf>
    <xf numFmtId="0" fontId="13" fillId="0" borderId="2" xfId="4" applyNumberFormat="1" applyFont="1" applyFill="1" applyBorder="1" applyAlignment="1">
      <alignment horizontal="center" vertical="center"/>
    </xf>
    <xf numFmtId="0" fontId="13" fillId="0" borderId="3" xfId="7" applyNumberFormat="1" applyFont="1" applyFill="1" applyBorder="1" applyAlignment="1">
      <alignment horizontal="center" vertical="center" wrapText="1"/>
    </xf>
    <xf numFmtId="0" fontId="13" fillId="0" borderId="4" xfId="7" applyNumberFormat="1" applyFont="1" applyFill="1" applyBorder="1" applyAlignment="1">
      <alignment horizontal="center" vertical="center" wrapText="1"/>
    </xf>
    <xf numFmtId="0" fontId="13" fillId="0" borderId="4" xfId="4" applyNumberFormat="1" applyFont="1" applyFill="1" applyBorder="1" applyAlignment="1">
      <alignment horizontal="center" vertical="center"/>
    </xf>
    <xf numFmtId="0" fontId="13" fillId="0" borderId="5" xfId="4" applyNumberFormat="1" applyFont="1" applyFill="1" applyBorder="1" applyAlignment="1">
      <alignment horizontal="center" vertical="center"/>
    </xf>
    <xf numFmtId="0" fontId="8" fillId="3" borderId="0" xfId="1" applyFont="1">
      <alignment horizontal="left" vertical="center" indent="1"/>
    </xf>
    <xf numFmtId="0" fontId="11" fillId="3" borderId="0" xfId="3" applyFont="1" applyAlignment="1">
      <alignment horizontal="left" vertical="center"/>
    </xf>
  </cellXfs>
  <cellStyles count="10">
    <cellStyle name="Colonna contrassegno" xfId="8"/>
    <cellStyle name="Dettagli tabella a destra" xfId="5"/>
    <cellStyle name="Dettagli tabella a sinistra" xfId="7"/>
    <cellStyle name="Fuori produzione" xfId="6"/>
    <cellStyle name="Normale" xfId="0" builtinId="0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9" builtinId="18" customBuiltin="1"/>
    <cellStyle name="Valuta tabella" xfId="4"/>
  </cellStyles>
  <dxfs count="268"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1" formatCode="&quot;€&quot;\ #,##0.00;\-&quot;€&quot;\ #,##0.00"/>
      <fill>
        <patternFill patternType="none">
          <fgColor auto="1"/>
          <bgColor auto="1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auto="1"/>
          <bgColor auto="1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1" formatCode="&quot;€&quot;\ #,##0.00;\-&quot;€&quot;\ 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1" formatCode="&quot;€&quot;\ #,##0.00;\-&quot;€&quot;\ #,##0.00"/>
      <fill>
        <patternFill patternType="none">
          <fgColor auto="1"/>
          <bgColor auto="1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auto="1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auto="1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auto="1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&quot;Riordino&quot;;&quot;&quot;;&quot;&quot;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61546678060247"/>
          <bgColor theme="4" tint="0.89996032593768116"/>
        </patternFill>
      </fill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numFmt numFmtId="0" formatCode="General"/>
      <fill>
        <patternFill patternType="solid">
          <fgColor indexed="64"/>
          <bgColor theme="6" tint="-0.24994659260841701"/>
        </patternFill>
      </fill>
      <alignment horizontal="left" vertical="center" textRotation="0" wrapText="1" indent="1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0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/>
        </bottom>
        <vertical style="thin">
          <color theme="0"/>
        </vertical>
        <horizontal/>
      </border>
    </dxf>
    <dxf>
      <font>
        <b/>
        <i val="0"/>
        <color theme="0"/>
      </font>
      <fill>
        <patternFill>
          <bgColor theme="6" tint="-0.24994659260841701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1546678060247"/>
          <bgColor theme="4" tint="0.89996032593768116"/>
        </patternFill>
      </fill>
      <border>
        <vertical/>
        <horizontal style="thick">
          <color theme="0"/>
        </horizontal>
      </border>
    </dxf>
  </dxfs>
  <tableStyles count="1" defaultTableStyle="TableStyleMedium2" defaultPivotStyle="PivotStyleLight16">
    <tableStyle name="Elenco inventario" pivot="0" count="3">
      <tableStyleElement type="wholeTable" dxfId="267"/>
      <tableStyleElement type="headerRow" dxfId="266"/>
      <tableStyleElement type="firstColumn" dxfId="26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198708</xdr:colOff>
      <xdr:row>1</xdr:row>
      <xdr:rowOff>1865</xdr:rowOff>
    </xdr:from>
    <xdr:to>
      <xdr:col>9</xdr:col>
      <xdr:colOff>9525</xdr:colOff>
      <xdr:row>1</xdr:row>
      <xdr:rowOff>95250</xdr:rowOff>
    </xdr:to>
    <xdr:grpSp>
      <xdr:nvGrpSpPr>
        <xdr:cNvPr id="2" name="Bordo titolo" descr="Bordo titolo"/>
        <xdr:cNvGrpSpPr/>
      </xdr:nvGrpSpPr>
      <xdr:grpSpPr>
        <a:xfrm>
          <a:off x="313008" y="630515"/>
          <a:ext cx="12964842" cy="93385"/>
          <a:chOff x="313008" y="630515"/>
          <a:chExt cx="11155680" cy="93385"/>
        </a:xfrm>
      </xdr:grpSpPr>
      <xdr:sp macro="" textlink="">
        <xdr:nvSpPr>
          <xdr:cNvPr id="16" name="Forma bordo titolo"/>
          <xdr:cNvSpPr/>
        </xdr:nvSpPr>
        <xdr:spPr>
          <a:xfrm>
            <a:off x="313008" y="630517"/>
            <a:ext cx="11155680" cy="89169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US" sz="1100"/>
          </a:p>
        </xdr:txBody>
      </xdr:sp>
      <xdr:sp macro="" textlink="">
        <xdr:nvSpPr>
          <xdr:cNvPr id="17" name="Forma bordo titolo"/>
          <xdr:cNvSpPr/>
        </xdr:nvSpPr>
        <xdr:spPr>
          <a:xfrm>
            <a:off x="313008" y="630515"/>
            <a:ext cx="121469" cy="93385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US" sz="1100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ElencoInventario" displayName="ElencoInventario" ref="B3:J85" totalsRowShown="0" headerRowDxfId="168" dataDxfId="167" headerRowCellStyle="Titolo 1" dataCellStyle="Dettagli tabella a destra">
  <autoFilter ref="B3:J85"/>
  <tableColumns count="9">
    <tableColumn id="1" name="Articoli contrassegnati da riordinare" dataDxfId="166" dataCellStyle="Colonna contrassegno">
      <calculatedColumnFormula>IFERROR((ElencoInventario[[#This Row],[Data Chiusura]]&lt;=#REF!)*(#REF!="")*valHighlight,0)</calculatedColumnFormula>
    </tableColumn>
    <tableColumn id="2" name="Codice Servizio" dataDxfId="165" dataCellStyle="Dettagli tabella a sinistra"/>
    <tableColumn id="3" name="Punto Erogazione" dataDxfId="164" dataCellStyle="Dettagli tabella a sinistra"/>
    <tableColumn id="8" name="Nome" dataDxfId="163" dataCellStyle="Dettagli tabella a sinistra"/>
    <tableColumn id="4" name="Indirizzo" dataDxfId="162" dataCellStyle="Dettagli tabella a sinistra"/>
    <tableColumn id="5" name="Ubicazione Contatore" dataDxfId="161" dataCellStyle="Valuta tabella"/>
    <tableColumn id="9" name="Matricola Contatore" dataDxfId="160" dataCellStyle="Valuta tabella"/>
    <tableColumn id="6" name="Data Chiusura" dataDxfId="159" dataCellStyle="Dettagli tabella a destra"/>
    <tableColumn id="7" name="Data Apertura" dataDxfId="158" dataCellStyle="Valuta tabella">
      <calculatedColumnFormula>ElencoInventario[[#This Row],[Ubicazione Contatore]]*ElencoInventario[[#This Row],[Data Chiusura]]</calculatedColumnFormula>
    </tableColumn>
  </tableColumns>
  <tableStyleInfo name="Elenco inventario" showFirstColumn="1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59999389629810485"/>
    <pageSetUpPr fitToPage="1"/>
  </sheetPr>
  <dimension ref="A1:J86"/>
  <sheetViews>
    <sheetView showGridLines="0" tabSelected="1" topLeftCell="A56" zoomScaleNormal="100" workbookViewId="0">
      <selection activeCell="J74" sqref="J74"/>
    </sheetView>
  </sheetViews>
  <sheetFormatPr defaultRowHeight="30" customHeight="1" x14ac:dyDescent="0.25"/>
  <cols>
    <col min="1" max="1" width="1.7109375" customWidth="1"/>
    <col min="2" max="2" width="3" style="3" customWidth="1"/>
    <col min="3" max="3" width="11.140625" customWidth="1"/>
    <col min="4" max="4" width="11.28515625" customWidth="1"/>
    <col min="5" max="5" width="28.28515625" style="1" customWidth="1"/>
    <col min="6" max="6" width="45" style="1" customWidth="1"/>
    <col min="7" max="7" width="71.140625" style="1" customWidth="1"/>
    <col min="8" max="9" width="13.7109375" style="1" customWidth="1"/>
    <col min="10" max="10" width="13.7109375" customWidth="1"/>
  </cols>
  <sheetData>
    <row r="1" spans="1:10" ht="49.5" customHeight="1" x14ac:dyDescent="0.25">
      <c r="A1" s="4"/>
      <c r="B1" s="2"/>
      <c r="C1" s="40" t="s">
        <v>35</v>
      </c>
      <c r="D1" s="40"/>
      <c r="E1" s="40"/>
      <c r="F1" s="41" t="s">
        <v>50</v>
      </c>
      <c r="G1" s="41"/>
      <c r="H1" s="41"/>
      <c r="I1" s="5"/>
    </row>
    <row r="2" spans="1:10" ht="12" customHeight="1" x14ac:dyDescent="0.25"/>
    <row r="3" spans="1:10" ht="42.75" customHeight="1" x14ac:dyDescent="0.25">
      <c r="B3" s="7" t="s">
        <v>0</v>
      </c>
      <c r="C3" s="6" t="s">
        <v>1</v>
      </c>
      <c r="D3" s="6" t="s">
        <v>2</v>
      </c>
      <c r="E3" s="6" t="s">
        <v>9</v>
      </c>
      <c r="F3" s="8" t="s">
        <v>3</v>
      </c>
      <c r="G3" s="8" t="s">
        <v>4</v>
      </c>
      <c r="H3" s="8" t="s">
        <v>7</v>
      </c>
      <c r="I3" s="6" t="s">
        <v>5</v>
      </c>
      <c r="J3" s="6" t="s">
        <v>6</v>
      </c>
    </row>
    <row r="4" spans="1:10" ht="21.95" customHeight="1" x14ac:dyDescent="0.25">
      <c r="B4" s="7"/>
      <c r="C4" s="29">
        <v>31479</v>
      </c>
      <c r="D4" s="29">
        <v>41475</v>
      </c>
      <c r="E4" s="29" t="s">
        <v>10</v>
      </c>
      <c r="F4" s="29" t="s">
        <v>36</v>
      </c>
      <c r="G4" s="30" t="s">
        <v>11</v>
      </c>
      <c r="H4" s="30" t="s">
        <v>37</v>
      </c>
      <c r="I4" s="31">
        <v>42920</v>
      </c>
      <c r="J4" s="9"/>
    </row>
    <row r="5" spans="1:10" ht="21.95" customHeight="1" x14ac:dyDescent="0.25">
      <c r="B5" s="7"/>
      <c r="C5" s="29">
        <v>1761</v>
      </c>
      <c r="D5" s="29">
        <v>41415</v>
      </c>
      <c r="E5" s="29" t="s">
        <v>10</v>
      </c>
      <c r="F5" s="29" t="s">
        <v>38</v>
      </c>
      <c r="G5" s="30" t="s">
        <v>11</v>
      </c>
      <c r="H5" s="30" t="s">
        <v>39</v>
      </c>
      <c r="I5" s="31">
        <v>42920</v>
      </c>
      <c r="J5" s="9"/>
    </row>
    <row r="6" spans="1:10" ht="21.95" customHeight="1" x14ac:dyDescent="0.25">
      <c r="B6" s="7"/>
      <c r="C6" s="29">
        <v>1762</v>
      </c>
      <c r="D6" s="29">
        <v>41416</v>
      </c>
      <c r="E6" s="29" t="s">
        <v>10</v>
      </c>
      <c r="F6" s="29" t="s">
        <v>40</v>
      </c>
      <c r="G6" s="30" t="s">
        <v>11</v>
      </c>
      <c r="H6" s="32" t="s">
        <v>41</v>
      </c>
      <c r="I6" s="31">
        <v>42920</v>
      </c>
      <c r="J6" s="9"/>
    </row>
    <row r="7" spans="1:10" ht="21.95" customHeight="1" x14ac:dyDescent="0.25">
      <c r="B7" s="7"/>
      <c r="C7" s="29">
        <v>47103</v>
      </c>
      <c r="D7" s="29">
        <v>41503</v>
      </c>
      <c r="E7" s="29" t="s">
        <v>10</v>
      </c>
      <c r="F7" s="29" t="s">
        <v>42</v>
      </c>
      <c r="G7" s="30" t="s">
        <v>11</v>
      </c>
      <c r="H7" s="32">
        <v>1210168837</v>
      </c>
      <c r="I7" s="31">
        <v>42920</v>
      </c>
      <c r="J7" s="9"/>
    </row>
    <row r="8" spans="1:10" ht="21.95" customHeight="1" x14ac:dyDescent="0.25">
      <c r="B8" s="7"/>
      <c r="C8" s="29">
        <v>31307</v>
      </c>
      <c r="D8" s="29">
        <v>41471</v>
      </c>
      <c r="E8" s="29" t="s">
        <v>10</v>
      </c>
      <c r="F8" s="29" t="s">
        <v>44</v>
      </c>
      <c r="G8" s="30" t="s">
        <v>11</v>
      </c>
      <c r="H8" s="32">
        <v>1530093697</v>
      </c>
      <c r="I8" s="31">
        <v>42920</v>
      </c>
      <c r="J8" s="9"/>
    </row>
    <row r="9" spans="1:10" ht="21.95" customHeight="1" x14ac:dyDescent="0.25">
      <c r="B9" s="7"/>
      <c r="C9" s="29">
        <v>31269</v>
      </c>
      <c r="D9" s="29">
        <v>41468</v>
      </c>
      <c r="E9" s="29" t="s">
        <v>10</v>
      </c>
      <c r="F9" s="29" t="s">
        <v>45</v>
      </c>
      <c r="G9" s="30" t="s">
        <v>11</v>
      </c>
      <c r="H9" s="32" t="s">
        <v>43</v>
      </c>
      <c r="I9" s="31">
        <v>42920</v>
      </c>
      <c r="J9" s="9"/>
    </row>
    <row r="10" spans="1:10" ht="21.95" customHeight="1" x14ac:dyDescent="0.25">
      <c r="B10" s="7"/>
      <c r="C10" s="29">
        <v>31308</v>
      </c>
      <c r="D10" s="29">
        <v>41472</v>
      </c>
      <c r="E10" s="29" t="s">
        <v>10</v>
      </c>
      <c r="F10" s="29" t="s">
        <v>46</v>
      </c>
      <c r="G10" s="30" t="s">
        <v>49</v>
      </c>
      <c r="H10" s="32">
        <v>1530093695</v>
      </c>
      <c r="I10" s="31">
        <v>42920</v>
      </c>
      <c r="J10" s="9"/>
    </row>
    <row r="11" spans="1:10" ht="21.95" customHeight="1" x14ac:dyDescent="0.25">
      <c r="B11" s="7"/>
      <c r="C11" s="29"/>
      <c r="D11" s="29"/>
      <c r="E11" s="29" t="s">
        <v>10</v>
      </c>
      <c r="F11" s="29" t="s">
        <v>47</v>
      </c>
      <c r="G11" s="30" t="s">
        <v>120</v>
      </c>
      <c r="H11" s="32"/>
      <c r="I11" s="31">
        <v>42920</v>
      </c>
      <c r="J11" s="9"/>
    </row>
    <row r="12" spans="1:10" ht="21.95" customHeight="1" x14ac:dyDescent="0.25">
      <c r="B12" s="7"/>
      <c r="C12" s="29"/>
      <c r="D12" s="29"/>
      <c r="E12" s="29" t="s">
        <v>10</v>
      </c>
      <c r="F12" s="29" t="s">
        <v>48</v>
      </c>
      <c r="G12" s="30" t="s">
        <v>120</v>
      </c>
      <c r="H12" s="32"/>
      <c r="I12" s="31">
        <v>42920</v>
      </c>
      <c r="J12" s="9"/>
    </row>
    <row r="13" spans="1:10" ht="21.95" customHeight="1" x14ac:dyDescent="0.25">
      <c r="B13" s="7"/>
      <c r="C13" s="29">
        <v>1851</v>
      </c>
      <c r="D13" s="29">
        <v>46173</v>
      </c>
      <c r="E13" s="29" t="s">
        <v>10</v>
      </c>
      <c r="F13" s="29" t="s">
        <v>30</v>
      </c>
      <c r="G13" s="30" t="s">
        <v>13</v>
      </c>
      <c r="H13" s="32">
        <v>1630010095</v>
      </c>
      <c r="I13" s="31">
        <v>42920</v>
      </c>
      <c r="J13" s="9"/>
    </row>
    <row r="14" spans="1:10" ht="21.95" customHeight="1" x14ac:dyDescent="0.25">
      <c r="B14" s="7"/>
      <c r="C14" s="29">
        <v>30159</v>
      </c>
      <c r="D14" s="29">
        <v>46276</v>
      </c>
      <c r="E14" s="29" t="s">
        <v>10</v>
      </c>
      <c r="F14" s="29" t="s">
        <v>29</v>
      </c>
      <c r="G14" s="30" t="s">
        <v>12</v>
      </c>
      <c r="H14" s="32" t="s">
        <v>14</v>
      </c>
      <c r="I14" s="31">
        <v>42920</v>
      </c>
      <c r="J14" s="9"/>
    </row>
    <row r="15" spans="1:10" ht="21.95" customHeight="1" x14ac:dyDescent="0.25">
      <c r="B15" s="7"/>
      <c r="C15" s="29">
        <v>30945</v>
      </c>
      <c r="D15" s="29">
        <v>46286</v>
      </c>
      <c r="E15" s="29" t="s">
        <v>10</v>
      </c>
      <c r="F15" s="29" t="s">
        <v>29</v>
      </c>
      <c r="G15" s="30" t="s">
        <v>15</v>
      </c>
      <c r="H15" s="32" t="s">
        <v>16</v>
      </c>
      <c r="I15" s="31">
        <v>42920</v>
      </c>
      <c r="J15" s="9"/>
    </row>
    <row r="16" spans="1:10" ht="21.95" customHeight="1" x14ac:dyDescent="0.25">
      <c r="B16" s="7"/>
      <c r="C16" s="29">
        <v>31289</v>
      </c>
      <c r="D16" s="29">
        <v>46287</v>
      </c>
      <c r="E16" s="29" t="s">
        <v>10</v>
      </c>
      <c r="F16" s="29" t="s">
        <v>17</v>
      </c>
      <c r="G16" s="30" t="s">
        <v>18</v>
      </c>
      <c r="H16" s="32" t="s">
        <v>19</v>
      </c>
      <c r="I16" s="31">
        <v>42920</v>
      </c>
      <c r="J16" s="9"/>
    </row>
    <row r="17" spans="2:10" ht="21.95" customHeight="1" x14ac:dyDescent="0.25">
      <c r="B17" s="7"/>
      <c r="C17" s="29">
        <v>30883</v>
      </c>
      <c r="D17" s="29">
        <v>46284</v>
      </c>
      <c r="E17" s="29" t="s">
        <v>10</v>
      </c>
      <c r="F17" s="29" t="s">
        <v>20</v>
      </c>
      <c r="G17" s="30" t="s">
        <v>21</v>
      </c>
      <c r="H17" s="32" t="s">
        <v>22</v>
      </c>
      <c r="I17" s="31">
        <v>42920</v>
      </c>
      <c r="J17" s="9"/>
    </row>
    <row r="18" spans="2:10" ht="21.95" customHeight="1" x14ac:dyDescent="0.25">
      <c r="B18" s="7"/>
      <c r="C18" s="29">
        <v>30844</v>
      </c>
      <c r="D18" s="29">
        <v>46283</v>
      </c>
      <c r="E18" s="29" t="s">
        <v>10</v>
      </c>
      <c r="F18" s="29" t="s">
        <v>28</v>
      </c>
      <c r="G18" s="30" t="s">
        <v>23</v>
      </c>
      <c r="H18" s="32" t="s">
        <v>24</v>
      </c>
      <c r="I18" s="31">
        <v>42920</v>
      </c>
      <c r="J18" s="9"/>
    </row>
    <row r="19" spans="2:10" ht="21.95" customHeight="1" x14ac:dyDescent="0.25">
      <c r="B19" s="7"/>
      <c r="C19" s="29">
        <v>1838</v>
      </c>
      <c r="D19" s="29">
        <v>46072</v>
      </c>
      <c r="E19" s="29" t="s">
        <v>10</v>
      </c>
      <c r="F19" s="29" t="s">
        <v>27</v>
      </c>
      <c r="G19" s="30" t="s">
        <v>8</v>
      </c>
      <c r="H19" s="32">
        <v>17752</v>
      </c>
      <c r="I19" s="31">
        <v>42920</v>
      </c>
      <c r="J19" s="9"/>
    </row>
    <row r="20" spans="2:10" ht="21.95" customHeight="1" x14ac:dyDescent="0.25">
      <c r="B20" s="7"/>
      <c r="C20" s="29">
        <v>2375</v>
      </c>
      <c r="D20" s="29">
        <v>46211</v>
      </c>
      <c r="E20" s="29" t="s">
        <v>10</v>
      </c>
      <c r="F20" s="29" t="s">
        <v>26</v>
      </c>
      <c r="G20" s="30" t="s">
        <v>8</v>
      </c>
      <c r="H20" s="30" t="s">
        <v>25</v>
      </c>
      <c r="I20" s="31">
        <v>42920</v>
      </c>
      <c r="J20" s="9"/>
    </row>
    <row r="21" spans="2:10" ht="21.95" customHeight="1" x14ac:dyDescent="0.25">
      <c r="B21" s="7"/>
      <c r="C21" s="29">
        <v>1878</v>
      </c>
      <c r="D21" s="29">
        <v>46205</v>
      </c>
      <c r="E21" s="29" t="s">
        <v>10</v>
      </c>
      <c r="F21" s="29" t="s">
        <v>31</v>
      </c>
      <c r="G21" s="30" t="s">
        <v>11</v>
      </c>
      <c r="H21" s="32">
        <v>1210014687</v>
      </c>
      <c r="I21" s="31">
        <v>42920</v>
      </c>
      <c r="J21" s="9"/>
    </row>
    <row r="22" spans="2:10" ht="21.95" customHeight="1" x14ac:dyDescent="0.25">
      <c r="B22" s="7"/>
      <c r="C22" s="29">
        <v>7189</v>
      </c>
      <c r="D22" s="29">
        <v>46223</v>
      </c>
      <c r="E22" s="29" t="s">
        <v>10</v>
      </c>
      <c r="F22" s="29" t="s">
        <v>32</v>
      </c>
      <c r="G22" s="30" t="s">
        <v>33</v>
      </c>
      <c r="H22" s="30" t="s">
        <v>34</v>
      </c>
      <c r="I22" s="31">
        <v>42920</v>
      </c>
      <c r="J22" s="9"/>
    </row>
    <row r="23" spans="2:10" ht="21.95" customHeight="1" x14ac:dyDescent="0.25">
      <c r="B23" s="7"/>
      <c r="C23" s="29">
        <v>1864</v>
      </c>
      <c r="D23" s="29">
        <v>46202</v>
      </c>
      <c r="E23" s="29" t="s">
        <v>51</v>
      </c>
      <c r="F23" s="29" t="s">
        <v>52</v>
      </c>
      <c r="G23" s="30" t="s">
        <v>53</v>
      </c>
      <c r="H23" s="30" t="s">
        <v>54</v>
      </c>
      <c r="I23" s="31">
        <v>42921</v>
      </c>
      <c r="J23" s="9"/>
    </row>
    <row r="24" spans="2:10" ht="21.95" customHeight="1" x14ac:dyDescent="0.25">
      <c r="B24" s="7"/>
      <c r="C24" s="29">
        <v>1865</v>
      </c>
      <c r="D24" s="29">
        <v>46191</v>
      </c>
      <c r="E24" s="29" t="s">
        <v>10</v>
      </c>
      <c r="F24" s="29" t="s">
        <v>55</v>
      </c>
      <c r="G24" s="30" t="s">
        <v>56</v>
      </c>
      <c r="H24" s="32">
        <v>581851</v>
      </c>
      <c r="I24" s="31">
        <v>42921</v>
      </c>
      <c r="J24" s="9"/>
    </row>
    <row r="25" spans="2:10" ht="21.95" customHeight="1" x14ac:dyDescent="0.25">
      <c r="B25" s="7"/>
      <c r="C25" s="29">
        <v>1876</v>
      </c>
      <c r="D25" s="29">
        <v>46203</v>
      </c>
      <c r="E25" s="29" t="s">
        <v>57</v>
      </c>
      <c r="F25" s="29" t="s">
        <v>58</v>
      </c>
      <c r="G25" s="30" t="s">
        <v>59</v>
      </c>
      <c r="H25" s="32" t="s">
        <v>60</v>
      </c>
      <c r="I25" s="31">
        <v>42921</v>
      </c>
      <c r="J25" s="9"/>
    </row>
    <row r="26" spans="2:10" ht="21.95" customHeight="1" x14ac:dyDescent="0.25">
      <c r="B26" s="7"/>
      <c r="C26" s="29">
        <v>1828</v>
      </c>
      <c r="D26" s="29">
        <v>46005</v>
      </c>
      <c r="E26" s="29" t="s">
        <v>57</v>
      </c>
      <c r="F26" s="29" t="s">
        <v>61</v>
      </c>
      <c r="G26" s="30" t="s">
        <v>62</v>
      </c>
      <c r="H26" s="32">
        <v>23191408</v>
      </c>
      <c r="I26" s="31">
        <v>42921</v>
      </c>
      <c r="J26" s="9"/>
    </row>
    <row r="27" spans="2:10" ht="21.95" customHeight="1" x14ac:dyDescent="0.25">
      <c r="B27" s="7"/>
      <c r="C27" s="29">
        <v>17511</v>
      </c>
      <c r="D27" s="29">
        <v>46239</v>
      </c>
      <c r="E27" s="29" t="s">
        <v>10</v>
      </c>
      <c r="F27" s="29" t="s">
        <v>63</v>
      </c>
      <c r="G27" s="30" t="s">
        <v>64</v>
      </c>
      <c r="H27" s="32" t="s">
        <v>65</v>
      </c>
      <c r="I27" s="31">
        <v>42921</v>
      </c>
      <c r="J27" s="9"/>
    </row>
    <row r="28" spans="2:10" ht="21.95" customHeight="1" x14ac:dyDescent="0.25">
      <c r="B28" s="7"/>
      <c r="C28" s="29">
        <v>30822</v>
      </c>
      <c r="D28" s="29">
        <v>46279</v>
      </c>
      <c r="E28" s="29" t="s">
        <v>10</v>
      </c>
      <c r="F28" s="29" t="s">
        <v>66</v>
      </c>
      <c r="G28" s="30" t="s">
        <v>67</v>
      </c>
      <c r="H28" s="32" t="s">
        <v>68</v>
      </c>
      <c r="I28" s="31">
        <v>42921</v>
      </c>
      <c r="J28" s="9"/>
    </row>
    <row r="29" spans="2:10" ht="21.95" customHeight="1" x14ac:dyDescent="0.25">
      <c r="B29" s="13">
        <f>IFERROR((ElencoInventario[[#This Row],[Data Chiusura]]&lt;=#REF!)*(#REF!="")*valHighlight,0)</f>
        <v>0</v>
      </c>
      <c r="C29" s="29">
        <v>1863</v>
      </c>
      <c r="D29" s="29">
        <v>46200</v>
      </c>
      <c r="E29" s="29" t="s">
        <v>51</v>
      </c>
      <c r="F29" s="29" t="s">
        <v>69</v>
      </c>
      <c r="G29" s="30" t="s">
        <v>70</v>
      </c>
      <c r="H29" s="32">
        <v>146629</v>
      </c>
      <c r="I29" s="31">
        <v>42921</v>
      </c>
      <c r="J29" s="14"/>
    </row>
    <row r="30" spans="2:10" ht="21.95" customHeight="1" x14ac:dyDescent="0.25">
      <c r="B30" s="13">
        <f>IFERROR((ElencoInventario[[#This Row],[Data Chiusura]]&lt;=#REF!)*(#REF!="")*valHighlight,0)</f>
        <v>0</v>
      </c>
      <c r="C30" s="29">
        <v>1848</v>
      </c>
      <c r="D30" s="29">
        <v>46096</v>
      </c>
      <c r="E30" s="29" t="s">
        <v>51</v>
      </c>
      <c r="F30" s="29" t="s">
        <v>71</v>
      </c>
      <c r="G30" s="30" t="s">
        <v>72</v>
      </c>
      <c r="H30" s="32" t="s">
        <v>73</v>
      </c>
      <c r="I30" s="31">
        <v>42921</v>
      </c>
      <c r="J30" s="16"/>
    </row>
    <row r="31" spans="2:10" ht="21.95" customHeight="1" x14ac:dyDescent="0.25">
      <c r="B31" s="13">
        <f>IFERROR((ElencoInventario[[#This Row],[Data Chiusura]]&lt;=#REF!)*(#REF!="")*valHighlight,0)</f>
        <v>0</v>
      </c>
      <c r="C31" s="29">
        <v>1826</v>
      </c>
      <c r="D31" s="29">
        <v>46097</v>
      </c>
      <c r="E31" s="29" t="s">
        <v>51</v>
      </c>
      <c r="F31" s="29" t="s">
        <v>71</v>
      </c>
      <c r="G31" s="30" t="s">
        <v>72</v>
      </c>
      <c r="H31" s="32" t="s">
        <v>74</v>
      </c>
      <c r="I31" s="31">
        <v>42921</v>
      </c>
      <c r="J31" s="16"/>
    </row>
    <row r="32" spans="2:10" ht="21.95" customHeight="1" x14ac:dyDescent="0.25">
      <c r="B32" s="13">
        <f>IFERROR((ElencoInventario[[#This Row],[Data Chiusura]]&lt;=#REF!)*(#REF!="")*valHighlight,0)</f>
        <v>0</v>
      </c>
      <c r="C32" s="33">
        <v>1843</v>
      </c>
      <c r="D32" s="33">
        <v>46083</v>
      </c>
      <c r="E32" s="29" t="s">
        <v>10</v>
      </c>
      <c r="F32" s="33" t="s">
        <v>75</v>
      </c>
      <c r="G32" s="34" t="s">
        <v>11</v>
      </c>
      <c r="H32" s="35">
        <v>816093</v>
      </c>
      <c r="I32" s="31">
        <v>42921</v>
      </c>
      <c r="J32" s="16"/>
    </row>
    <row r="33" spans="2:10" ht="21.95" customHeight="1" x14ac:dyDescent="0.25">
      <c r="B33" s="13">
        <f>IFERROR((ElencoInventario[[#This Row],[Data Chiusura]]&lt;=#REF!)*(#REF!="")*valHighlight,0)</f>
        <v>0</v>
      </c>
      <c r="C33" s="33">
        <v>1844</v>
      </c>
      <c r="D33" s="33">
        <v>46085</v>
      </c>
      <c r="E33" s="29" t="s">
        <v>57</v>
      </c>
      <c r="F33" s="33" t="s">
        <v>75</v>
      </c>
      <c r="G33" s="34" t="s">
        <v>76</v>
      </c>
      <c r="H33" s="35">
        <v>107586</v>
      </c>
      <c r="I33" s="31">
        <v>42921</v>
      </c>
      <c r="J33" s="16"/>
    </row>
    <row r="34" spans="2:10" ht="21.95" customHeight="1" x14ac:dyDescent="0.25">
      <c r="B34" s="13">
        <f>IFERROR((ElencoInventario[[#This Row],[Data Chiusura]]&lt;=#REF!)*(#REF!="")*valHighlight,0)</f>
        <v>0</v>
      </c>
      <c r="C34" s="33">
        <v>17513</v>
      </c>
      <c r="D34" s="33">
        <v>46241</v>
      </c>
      <c r="E34" s="29" t="s">
        <v>10</v>
      </c>
      <c r="F34" s="33" t="s">
        <v>77</v>
      </c>
      <c r="G34" s="34" t="s">
        <v>78</v>
      </c>
      <c r="H34" s="34" t="s">
        <v>79</v>
      </c>
      <c r="I34" s="31">
        <v>42921</v>
      </c>
      <c r="J34" s="16"/>
    </row>
    <row r="35" spans="2:10" ht="21.95" customHeight="1" x14ac:dyDescent="0.25">
      <c r="B35" s="13">
        <f>IFERROR((ElencoInventario[[#This Row],[Data Chiusura]]&lt;=#REF!)*(#REF!="")*valHighlight,0)</f>
        <v>0</v>
      </c>
      <c r="C35" s="33">
        <v>1867</v>
      </c>
      <c r="D35" s="33">
        <v>46193</v>
      </c>
      <c r="E35" s="29" t="s">
        <v>10</v>
      </c>
      <c r="F35" s="33" t="s">
        <v>80</v>
      </c>
      <c r="G35" s="34" t="s">
        <v>8</v>
      </c>
      <c r="H35" s="34" t="s">
        <v>81</v>
      </c>
      <c r="I35" s="31">
        <v>42921</v>
      </c>
      <c r="J35" s="16"/>
    </row>
    <row r="36" spans="2:10" ht="21.95" customHeight="1" x14ac:dyDescent="0.25">
      <c r="B36" s="13">
        <f>IFERROR((ElencoInventario[[#This Row],[Data Chiusura]]&lt;=#REF!)*(#REF!="")*valHighlight,0)</f>
        <v>0</v>
      </c>
      <c r="C36" s="33">
        <v>32251</v>
      </c>
      <c r="D36" s="33">
        <v>46189</v>
      </c>
      <c r="E36" s="29" t="s">
        <v>10</v>
      </c>
      <c r="F36" s="33" t="s">
        <v>82</v>
      </c>
      <c r="G36" s="34" t="s">
        <v>8</v>
      </c>
      <c r="H36" s="34" t="s">
        <v>83</v>
      </c>
      <c r="I36" s="31">
        <v>42921</v>
      </c>
      <c r="J36" s="16"/>
    </row>
    <row r="37" spans="2:10" ht="21.95" customHeight="1" x14ac:dyDescent="0.25">
      <c r="B37" s="13">
        <f>IFERROR((ElencoInventario[[#This Row],[Data Chiusura]]&lt;=#REF!)*(#REF!="")*valHighlight,0)</f>
        <v>0</v>
      </c>
      <c r="C37" s="33">
        <v>18003</v>
      </c>
      <c r="D37" s="33">
        <v>46246</v>
      </c>
      <c r="E37" s="29" t="s">
        <v>10</v>
      </c>
      <c r="F37" s="33" t="s">
        <v>84</v>
      </c>
      <c r="G37" s="34" t="s">
        <v>85</v>
      </c>
      <c r="H37" s="34" t="s">
        <v>86</v>
      </c>
      <c r="I37" s="31">
        <v>42921</v>
      </c>
      <c r="J37" s="16"/>
    </row>
    <row r="38" spans="2:10" ht="21.95" customHeight="1" x14ac:dyDescent="0.25">
      <c r="B38" s="13">
        <f>IFERROR((ElencoInventario[[#This Row],[Data Chiusura]]&lt;=#REF!)*(#REF!="")*valHighlight,0)</f>
        <v>0</v>
      </c>
      <c r="C38" s="33">
        <v>18005</v>
      </c>
      <c r="D38" s="33">
        <v>46247</v>
      </c>
      <c r="E38" s="29" t="s">
        <v>10</v>
      </c>
      <c r="F38" s="33" t="s">
        <v>87</v>
      </c>
      <c r="G38" s="34" t="s">
        <v>88</v>
      </c>
      <c r="H38" s="34" t="s">
        <v>89</v>
      </c>
      <c r="I38" s="31">
        <v>42921</v>
      </c>
      <c r="J38" s="16"/>
    </row>
    <row r="39" spans="2:10" ht="21.95" customHeight="1" x14ac:dyDescent="0.25">
      <c r="B39" s="13">
        <f>IFERROR((ElencoInventario[[#This Row],[Data Chiusura]]&lt;=#REF!)*(#REF!="")*valHighlight,0)</f>
        <v>0</v>
      </c>
      <c r="C39" s="33">
        <v>1841</v>
      </c>
      <c r="D39" s="33">
        <v>46078</v>
      </c>
      <c r="E39" s="29" t="s">
        <v>10</v>
      </c>
      <c r="F39" s="33" t="s">
        <v>90</v>
      </c>
      <c r="G39" s="34" t="s">
        <v>91</v>
      </c>
      <c r="H39" s="35">
        <v>107577</v>
      </c>
      <c r="I39" s="31">
        <v>42921</v>
      </c>
      <c r="J39" s="16"/>
    </row>
    <row r="40" spans="2:10" ht="21.95" customHeight="1" x14ac:dyDescent="0.25">
      <c r="B40" s="13">
        <f>IFERROR((ElencoInventario[[#This Row],[Data Chiusura]]&lt;=#REF!)*(#REF!="")*valHighlight,0)</f>
        <v>0</v>
      </c>
      <c r="C40" s="33">
        <v>30982</v>
      </c>
      <c r="D40" s="33">
        <v>46278</v>
      </c>
      <c r="E40" s="29" t="s">
        <v>10</v>
      </c>
      <c r="F40" s="33" t="s">
        <v>92</v>
      </c>
      <c r="G40" s="34" t="s">
        <v>93</v>
      </c>
      <c r="H40" s="34" t="s">
        <v>94</v>
      </c>
      <c r="I40" s="31">
        <v>42921</v>
      </c>
      <c r="J40" s="16"/>
    </row>
    <row r="41" spans="2:10" ht="21.95" customHeight="1" x14ac:dyDescent="0.25">
      <c r="B41" s="13">
        <f>IFERROR((ElencoInventario[[#This Row],[Data Chiusura]]&lt;=#REF!)*(#REF!="")*valHighlight,0)</f>
        <v>0</v>
      </c>
      <c r="C41" s="33">
        <v>1847</v>
      </c>
      <c r="D41" s="33">
        <v>46092</v>
      </c>
      <c r="E41" s="29" t="s">
        <v>10</v>
      </c>
      <c r="F41" s="33" t="s">
        <v>95</v>
      </c>
      <c r="G41" s="34" t="s">
        <v>8</v>
      </c>
      <c r="H41" s="35">
        <v>25221</v>
      </c>
      <c r="I41" s="31">
        <v>42921</v>
      </c>
      <c r="J41" s="16"/>
    </row>
    <row r="42" spans="2:10" ht="21.95" customHeight="1" x14ac:dyDescent="0.25">
      <c r="B42" s="13">
        <f>IFERROR((ElencoInventario[[#This Row],[Data Chiusura]]&lt;=#REF!)*(#REF!="")*valHighlight,0)</f>
        <v>0</v>
      </c>
      <c r="C42" s="29">
        <v>1868</v>
      </c>
      <c r="D42" s="29">
        <v>46194</v>
      </c>
      <c r="E42" s="29" t="s">
        <v>10</v>
      </c>
      <c r="F42" s="29" t="s">
        <v>96</v>
      </c>
      <c r="G42" s="30" t="s">
        <v>97</v>
      </c>
      <c r="H42" s="32" t="s">
        <v>98</v>
      </c>
      <c r="I42" s="31">
        <v>42921</v>
      </c>
      <c r="J42" s="16"/>
    </row>
    <row r="43" spans="2:10" ht="21.95" customHeight="1" x14ac:dyDescent="0.25">
      <c r="B43" s="13">
        <f>IFERROR((ElencoInventario[[#This Row],[Data Chiusura]]&lt;=#REF!)*(#REF!="")*valHighlight,0)</f>
        <v>0</v>
      </c>
      <c r="C43" s="29">
        <v>1882</v>
      </c>
      <c r="D43" s="29">
        <v>46210</v>
      </c>
      <c r="E43" s="29" t="s">
        <v>10</v>
      </c>
      <c r="F43" s="29" t="s">
        <v>99</v>
      </c>
      <c r="G43" s="30" t="s">
        <v>100</v>
      </c>
      <c r="H43" s="30" t="s">
        <v>101</v>
      </c>
      <c r="I43" s="31">
        <v>42921</v>
      </c>
      <c r="J43" s="16"/>
    </row>
    <row r="44" spans="2:10" ht="21.95" customHeight="1" x14ac:dyDescent="0.25">
      <c r="B44" s="13">
        <f>IFERROR((ElencoInventario[[#This Row],[Data Chiusura]]&lt;=#REF!)*(#REF!="")*valHighlight,0)</f>
        <v>0</v>
      </c>
      <c r="C44" s="29">
        <v>1877</v>
      </c>
      <c r="D44" s="29">
        <v>46204</v>
      </c>
      <c r="E44" s="29" t="s">
        <v>10</v>
      </c>
      <c r="F44" s="29" t="s">
        <v>102</v>
      </c>
      <c r="G44" s="30" t="s">
        <v>11</v>
      </c>
      <c r="H44" s="30" t="s">
        <v>103</v>
      </c>
      <c r="I44" s="31">
        <v>42921</v>
      </c>
      <c r="J44" s="16"/>
    </row>
    <row r="45" spans="2:10" ht="21.95" customHeight="1" x14ac:dyDescent="0.25">
      <c r="B45" s="13">
        <f>IFERROR((ElencoInventario[[#This Row],[Data Chiusura]]&lt;=#REF!)*(#REF!="")*valHighlight,0)</f>
        <v>0</v>
      </c>
      <c r="C45" s="29">
        <v>1849</v>
      </c>
      <c r="D45" s="29">
        <v>46101</v>
      </c>
      <c r="E45" s="29" t="s">
        <v>10</v>
      </c>
      <c r="F45" s="29" t="s">
        <v>104</v>
      </c>
      <c r="G45" s="30" t="s">
        <v>105</v>
      </c>
      <c r="H45" s="30" t="s">
        <v>106</v>
      </c>
      <c r="I45" s="31">
        <v>42921</v>
      </c>
      <c r="J45" s="16"/>
    </row>
    <row r="46" spans="2:10" ht="21.95" customHeight="1" x14ac:dyDescent="0.25">
      <c r="B46" s="13">
        <f>IFERROR((ElencoInventario[[#This Row],[Data Chiusura]]&lt;=#REF!)*(#REF!="")*valHighlight,0)</f>
        <v>0</v>
      </c>
      <c r="C46" s="29">
        <v>1873</v>
      </c>
      <c r="D46" s="29">
        <v>46198</v>
      </c>
      <c r="E46" s="29" t="s">
        <v>10</v>
      </c>
      <c r="F46" s="29" t="s">
        <v>104</v>
      </c>
      <c r="G46" s="30" t="s">
        <v>107</v>
      </c>
      <c r="H46" s="30" t="s">
        <v>108</v>
      </c>
      <c r="I46" s="31">
        <v>42921</v>
      </c>
      <c r="J46" s="16"/>
    </row>
    <row r="47" spans="2:10" ht="21.95" customHeight="1" x14ac:dyDescent="0.25">
      <c r="B47" s="13">
        <f>IFERROR((ElencoInventario[[#This Row],[Data Chiusura]]&lt;=#REF!)*(#REF!="")*valHighlight,0)</f>
        <v>0</v>
      </c>
      <c r="C47" s="33">
        <v>1747</v>
      </c>
      <c r="D47" s="33">
        <v>41401</v>
      </c>
      <c r="E47" s="29" t="s">
        <v>10</v>
      </c>
      <c r="F47" s="29" t="s">
        <v>109</v>
      </c>
      <c r="G47" s="30" t="s">
        <v>11</v>
      </c>
      <c r="H47" s="35">
        <v>1110051237</v>
      </c>
      <c r="I47" s="31">
        <v>42921</v>
      </c>
      <c r="J47" s="16"/>
    </row>
    <row r="48" spans="2:10" ht="21.95" customHeight="1" x14ac:dyDescent="0.25">
      <c r="B48" s="13">
        <f>IFERROR((ElencoInventario[[#This Row],[Data Chiusura]]&lt;=#REF!)*(#REF!="")*valHighlight,0)</f>
        <v>0</v>
      </c>
      <c r="C48" s="33"/>
      <c r="D48" s="33"/>
      <c r="E48" s="29" t="s">
        <v>10</v>
      </c>
      <c r="F48" s="29" t="s">
        <v>110</v>
      </c>
      <c r="G48" s="30" t="s">
        <v>11</v>
      </c>
      <c r="H48" s="35"/>
      <c r="I48" s="31">
        <v>42921</v>
      </c>
      <c r="J48" s="16"/>
    </row>
    <row r="49" spans="2:10" ht="21.95" customHeight="1" x14ac:dyDescent="0.25">
      <c r="B49" s="13">
        <f>IFERROR((ElencoInventario[[#This Row],[Data Chiusura]]&lt;=#REF!)*(#REF!="")*valHighlight,0)</f>
        <v>0</v>
      </c>
      <c r="C49" s="33">
        <v>26618</v>
      </c>
      <c r="D49" s="33">
        <v>46270</v>
      </c>
      <c r="E49" s="29" t="s">
        <v>10</v>
      </c>
      <c r="F49" s="33" t="s">
        <v>111</v>
      </c>
      <c r="G49" s="34" t="s">
        <v>112</v>
      </c>
      <c r="H49" s="35">
        <v>1530094753</v>
      </c>
      <c r="I49" s="31">
        <v>42922</v>
      </c>
      <c r="J49" s="16"/>
    </row>
    <row r="50" spans="2:10" ht="21.95" customHeight="1" x14ac:dyDescent="0.25">
      <c r="B50" s="17">
        <f>IFERROR((ElencoInventario[[#This Row],[Data Chiusura]]&lt;=#REF!)*(#REF!="")*valHighlight,0)</f>
        <v>0</v>
      </c>
      <c r="C50" s="33">
        <v>2155</v>
      </c>
      <c r="D50" s="33">
        <v>46094</v>
      </c>
      <c r="E50" s="29" t="s">
        <v>10</v>
      </c>
      <c r="F50" s="33" t="s">
        <v>113</v>
      </c>
      <c r="G50" s="34" t="s">
        <v>114</v>
      </c>
      <c r="H50" s="35">
        <v>797262</v>
      </c>
      <c r="I50" s="31">
        <v>42922</v>
      </c>
      <c r="J50" s="19"/>
    </row>
    <row r="51" spans="2:10" ht="21.95" customHeight="1" x14ac:dyDescent="0.25">
      <c r="B51" s="17">
        <f>IFERROR((ElencoInventario[[#This Row],[Data Chiusura]]&lt;=#REF!)*(#REF!="")*valHighlight,0)</f>
        <v>0</v>
      </c>
      <c r="C51" s="33">
        <v>1834</v>
      </c>
      <c r="D51" s="33">
        <v>46055</v>
      </c>
      <c r="E51" s="29" t="s">
        <v>10</v>
      </c>
      <c r="F51" s="33" t="s">
        <v>115</v>
      </c>
      <c r="G51" s="34" t="s">
        <v>116</v>
      </c>
      <c r="H51" s="35">
        <v>568781</v>
      </c>
      <c r="I51" s="31">
        <v>42922</v>
      </c>
      <c r="J51" s="19"/>
    </row>
    <row r="52" spans="2:10" ht="21.95" customHeight="1" x14ac:dyDescent="0.25">
      <c r="B52" s="17">
        <f>IFERROR((ElencoInventario[[#This Row],[Data Chiusura]]&lt;=#REF!)*(#REF!="")*valHighlight,0)</f>
        <v>0</v>
      </c>
      <c r="C52" s="29">
        <v>1879</v>
      </c>
      <c r="D52" s="29">
        <v>46208</v>
      </c>
      <c r="E52" s="29" t="s">
        <v>10</v>
      </c>
      <c r="F52" s="29" t="s">
        <v>117</v>
      </c>
      <c r="G52" s="30" t="s">
        <v>118</v>
      </c>
      <c r="H52" s="32" t="s">
        <v>119</v>
      </c>
      <c r="I52" s="31">
        <v>42922</v>
      </c>
      <c r="J52" s="19"/>
    </row>
    <row r="53" spans="2:10" ht="21.95" customHeight="1" x14ac:dyDescent="0.25">
      <c r="B53" s="17">
        <f>IFERROR((ElencoInventario[[#This Row],[Data Chiusura]]&lt;=#REF!)*(#REF!="")*valHighlight,0)</f>
        <v>0</v>
      </c>
      <c r="C53" s="29"/>
      <c r="D53" s="29"/>
      <c r="E53" s="29" t="s">
        <v>10</v>
      </c>
      <c r="F53" s="29" t="s">
        <v>121</v>
      </c>
      <c r="G53" s="30" t="s">
        <v>120</v>
      </c>
      <c r="H53" s="30"/>
      <c r="I53" s="31">
        <v>42922</v>
      </c>
      <c r="J53" s="19"/>
    </row>
    <row r="54" spans="2:10" ht="21.95" customHeight="1" x14ac:dyDescent="0.25">
      <c r="B54" s="17">
        <f>IFERROR((ElencoInventario[[#This Row],[Data Chiusura]]&lt;=#REF!)*(#REF!="")*valHighlight,0)</f>
        <v>0</v>
      </c>
      <c r="C54" s="29">
        <v>1662</v>
      </c>
      <c r="D54" s="29">
        <v>41006</v>
      </c>
      <c r="E54" s="29" t="s">
        <v>10</v>
      </c>
      <c r="F54" s="29" t="s">
        <v>122</v>
      </c>
      <c r="G54" s="30" t="s">
        <v>123</v>
      </c>
      <c r="H54" s="30" t="s">
        <v>124</v>
      </c>
      <c r="I54" s="31">
        <v>42922</v>
      </c>
      <c r="J54" s="19"/>
    </row>
    <row r="55" spans="2:10" ht="21.95" customHeight="1" x14ac:dyDescent="0.25">
      <c r="B55" s="17">
        <f>IFERROR((ElencoInventario[[#This Row],[Data Chiusura]]&lt;=#REF!)*(#REF!="")*valHighlight,0)</f>
        <v>0</v>
      </c>
      <c r="C55" s="33">
        <v>1704</v>
      </c>
      <c r="D55" s="33">
        <v>41230</v>
      </c>
      <c r="E55" s="29" t="s">
        <v>10</v>
      </c>
      <c r="F55" s="33" t="s">
        <v>125</v>
      </c>
      <c r="G55" s="30" t="s">
        <v>11</v>
      </c>
      <c r="H55" s="34" t="s">
        <v>126</v>
      </c>
      <c r="I55" s="31">
        <v>42922</v>
      </c>
      <c r="J55" s="19"/>
    </row>
    <row r="56" spans="2:10" ht="21.95" customHeight="1" x14ac:dyDescent="0.25">
      <c r="B56" s="17">
        <f>IFERROR((ElencoInventario[[#This Row],[Data Chiusura]]&lt;=#REF!)*(#REF!="")*valHighlight,0)</f>
        <v>0</v>
      </c>
      <c r="C56" s="29">
        <v>1722</v>
      </c>
      <c r="D56" s="29">
        <v>41351</v>
      </c>
      <c r="E56" s="29" t="s">
        <v>10</v>
      </c>
      <c r="F56" s="29" t="s">
        <v>127</v>
      </c>
      <c r="G56" s="32" t="s">
        <v>128</v>
      </c>
      <c r="H56" s="32">
        <v>268575</v>
      </c>
      <c r="I56" s="31">
        <v>42922</v>
      </c>
      <c r="J56" s="19"/>
    </row>
    <row r="57" spans="2:10" ht="21.95" customHeight="1" x14ac:dyDescent="0.25">
      <c r="B57" s="17">
        <f>IFERROR((ElencoInventario[[#This Row],[Data Chiusura]]&lt;=#REF!)*(#REF!="")*valHighlight,0)</f>
        <v>0</v>
      </c>
      <c r="C57" s="29">
        <v>1725</v>
      </c>
      <c r="D57" s="29">
        <v>41365</v>
      </c>
      <c r="E57" s="29" t="s">
        <v>10</v>
      </c>
      <c r="F57" s="29" t="s">
        <v>129</v>
      </c>
      <c r="G57" s="32" t="s">
        <v>130</v>
      </c>
      <c r="H57" s="32" t="s">
        <v>131</v>
      </c>
      <c r="I57" s="31">
        <v>42922</v>
      </c>
      <c r="J57" s="19"/>
    </row>
    <row r="58" spans="2:10" ht="21.95" customHeight="1" x14ac:dyDescent="0.25">
      <c r="B58" s="17">
        <f>IFERROR((ElencoInventario[[#This Row],[Data Chiusura]]&lt;=#REF!)*(#REF!="")*valHighlight,0)</f>
        <v>0</v>
      </c>
      <c r="C58" s="36">
        <v>1746</v>
      </c>
      <c r="D58" s="37">
        <v>41400</v>
      </c>
      <c r="E58" s="29" t="s">
        <v>10</v>
      </c>
      <c r="F58" s="37" t="s">
        <v>132</v>
      </c>
      <c r="G58" s="38" t="s">
        <v>133</v>
      </c>
      <c r="H58" s="39" t="s">
        <v>134</v>
      </c>
      <c r="I58" s="31">
        <v>42922</v>
      </c>
      <c r="J58" s="19"/>
    </row>
    <row r="59" spans="2:10" ht="21.95" customHeight="1" x14ac:dyDescent="0.25">
      <c r="B59" s="17">
        <f>IFERROR((ElencoInventario[[#This Row],[Data Chiusura]]&lt;=#REF!)*(#REF!="")*valHighlight,0)</f>
        <v>0</v>
      </c>
      <c r="C59" s="33">
        <v>1852</v>
      </c>
      <c r="D59" s="33">
        <v>46183</v>
      </c>
      <c r="E59" s="29" t="s">
        <v>10</v>
      </c>
      <c r="F59" s="33" t="s">
        <v>135</v>
      </c>
      <c r="G59" s="34" t="s">
        <v>136</v>
      </c>
      <c r="H59" s="34" t="s">
        <v>137</v>
      </c>
      <c r="I59" s="31">
        <v>42923</v>
      </c>
      <c r="J59" s="19"/>
    </row>
    <row r="60" spans="2:10" ht="21.95" customHeight="1" x14ac:dyDescent="0.25">
      <c r="B60" s="17">
        <f>IFERROR((ElencoInventario[[#This Row],[Data Chiusura]]&lt;=#REF!)*(#REF!="")*valHighlight,0)</f>
        <v>0</v>
      </c>
      <c r="C60" s="29">
        <v>1666</v>
      </c>
      <c r="D60" s="29">
        <v>41038</v>
      </c>
      <c r="E60" s="29" t="s">
        <v>10</v>
      </c>
      <c r="F60" s="29" t="s">
        <v>138</v>
      </c>
      <c r="G60" s="30" t="s">
        <v>139</v>
      </c>
      <c r="H60" s="32" t="s">
        <v>140</v>
      </c>
      <c r="I60" s="31">
        <v>42923</v>
      </c>
      <c r="J60" s="19"/>
    </row>
    <row r="61" spans="2:10" ht="21.95" customHeight="1" x14ac:dyDescent="0.25">
      <c r="B61" s="17">
        <f>IFERROR((ElencoInventario[[#This Row],[Data Chiusura]]&lt;=#REF!)*(#REF!="")*valHighlight,0)</f>
        <v>0</v>
      </c>
      <c r="C61" s="29">
        <v>1685</v>
      </c>
      <c r="D61" s="29">
        <v>41146</v>
      </c>
      <c r="E61" s="29" t="s">
        <v>51</v>
      </c>
      <c r="F61" s="29" t="s">
        <v>141</v>
      </c>
      <c r="G61" s="30" t="s">
        <v>142</v>
      </c>
      <c r="H61" s="32">
        <v>2719734</v>
      </c>
      <c r="I61" s="31">
        <v>42923</v>
      </c>
      <c r="J61" s="19"/>
    </row>
    <row r="62" spans="2:10" ht="21.95" customHeight="1" x14ac:dyDescent="0.25">
      <c r="B62" s="17">
        <f>IFERROR((ElencoInventario[[#This Row],[Data Chiusura]]&lt;=#REF!)*(#REF!="")*valHighlight,0)</f>
        <v>0</v>
      </c>
      <c r="C62" s="29">
        <v>1695</v>
      </c>
      <c r="D62" s="29">
        <v>41214</v>
      </c>
      <c r="E62" s="29" t="s">
        <v>10</v>
      </c>
      <c r="F62" s="29" t="s">
        <v>143</v>
      </c>
      <c r="G62" s="30" t="s">
        <v>144</v>
      </c>
      <c r="H62" s="32">
        <v>172600</v>
      </c>
      <c r="I62" s="31">
        <v>42923</v>
      </c>
      <c r="J62" s="19"/>
    </row>
    <row r="63" spans="2:10" ht="21.95" customHeight="1" x14ac:dyDescent="0.25">
      <c r="B63" s="17">
        <f>IFERROR((ElencoInventario[[#This Row],[Data Chiusura]]&lt;=#REF!)*(#REF!="")*valHighlight,0)</f>
        <v>0</v>
      </c>
      <c r="C63" s="29">
        <v>1696</v>
      </c>
      <c r="D63" s="29">
        <v>41216</v>
      </c>
      <c r="E63" s="29" t="s">
        <v>10</v>
      </c>
      <c r="F63" s="29" t="s">
        <v>145</v>
      </c>
      <c r="G63" s="30" t="s">
        <v>146</v>
      </c>
      <c r="H63" s="32" t="s">
        <v>147</v>
      </c>
      <c r="I63" s="31">
        <v>42923</v>
      </c>
      <c r="J63" s="19"/>
    </row>
    <row r="64" spans="2:10" ht="21.95" customHeight="1" x14ac:dyDescent="0.25">
      <c r="B64" s="17">
        <f>IFERROR((ElencoInventario[[#This Row],[Data Chiusura]]&lt;=#REF!)*(#REF!="")*valHighlight,0)</f>
        <v>0</v>
      </c>
      <c r="C64" s="33">
        <v>1699</v>
      </c>
      <c r="D64" s="33">
        <v>41226</v>
      </c>
      <c r="E64" s="29" t="s">
        <v>51</v>
      </c>
      <c r="F64" s="33" t="s">
        <v>148</v>
      </c>
      <c r="G64" s="34" t="s">
        <v>149</v>
      </c>
      <c r="H64" s="35" t="s">
        <v>150</v>
      </c>
      <c r="I64" s="31">
        <v>42923</v>
      </c>
      <c r="J64" s="19"/>
    </row>
    <row r="65" spans="2:10" ht="21.95" customHeight="1" x14ac:dyDescent="0.25">
      <c r="B65" s="17">
        <f>IFERROR((ElencoInventario[[#This Row],[Data Chiusura]]&lt;=#REF!)*(#REF!="")*valHighlight,0)</f>
        <v>0</v>
      </c>
      <c r="C65" s="33">
        <v>1704</v>
      </c>
      <c r="D65" s="33">
        <v>41230</v>
      </c>
      <c r="E65" s="29" t="s">
        <v>10</v>
      </c>
      <c r="F65" s="33" t="s">
        <v>125</v>
      </c>
      <c r="G65" s="30" t="s">
        <v>11</v>
      </c>
      <c r="H65" s="34" t="s">
        <v>126</v>
      </c>
      <c r="I65" s="31">
        <v>42923</v>
      </c>
      <c r="J65" s="19"/>
    </row>
    <row r="66" spans="2:10" ht="21.95" customHeight="1" x14ac:dyDescent="0.25">
      <c r="B66" s="17">
        <f>IFERROR((ElencoInventario[[#This Row],[Data Chiusura]]&lt;=#REF!)*(#REF!="")*valHighlight,0)</f>
        <v>0</v>
      </c>
      <c r="C66" s="33">
        <v>1709</v>
      </c>
      <c r="D66" s="33">
        <v>41262</v>
      </c>
      <c r="E66" s="29" t="s">
        <v>10</v>
      </c>
      <c r="F66" s="33" t="s">
        <v>151</v>
      </c>
      <c r="G66" s="30" t="s">
        <v>152</v>
      </c>
      <c r="H66" s="35">
        <v>202424</v>
      </c>
      <c r="I66" s="31">
        <v>42923</v>
      </c>
      <c r="J66" s="19"/>
    </row>
    <row r="67" spans="2:10" ht="21.95" customHeight="1" x14ac:dyDescent="0.25">
      <c r="B67" s="17">
        <f>IFERROR((ElencoInventario[[#This Row],[Data Chiusura]]&lt;=#REF!)*(#REF!="")*valHighlight,0)</f>
        <v>0</v>
      </c>
      <c r="C67" s="29">
        <v>1711</v>
      </c>
      <c r="D67" s="29">
        <v>41264</v>
      </c>
      <c r="E67" s="29" t="s">
        <v>10</v>
      </c>
      <c r="F67" s="33" t="s">
        <v>151</v>
      </c>
      <c r="G67" s="30" t="s">
        <v>153</v>
      </c>
      <c r="H67" s="32">
        <v>34170</v>
      </c>
      <c r="I67" s="31">
        <v>42923</v>
      </c>
      <c r="J67" s="19"/>
    </row>
    <row r="68" spans="2:10" ht="21.95" customHeight="1" x14ac:dyDescent="0.25">
      <c r="B68" s="17">
        <f>IFERROR((ElencoInventario[[#This Row],[Data Chiusura]]&lt;=#REF!)*(#REF!="")*valHighlight,0)</f>
        <v>0</v>
      </c>
      <c r="C68" s="29">
        <v>1722</v>
      </c>
      <c r="D68" s="29">
        <v>41351</v>
      </c>
      <c r="E68" s="29" t="s">
        <v>10</v>
      </c>
      <c r="F68" s="29" t="s">
        <v>127</v>
      </c>
      <c r="G68" s="32" t="s">
        <v>128</v>
      </c>
      <c r="H68" s="32">
        <v>268575</v>
      </c>
      <c r="I68" s="31">
        <v>42923</v>
      </c>
      <c r="J68" s="19"/>
    </row>
    <row r="69" spans="2:10" ht="21.95" customHeight="1" x14ac:dyDescent="0.25">
      <c r="B69" s="17">
        <f>IFERROR((ElencoInventario[[#This Row],[Data Chiusura]]&lt;=#REF!)*(#REF!="")*valHighlight,0)</f>
        <v>0</v>
      </c>
      <c r="C69" s="29">
        <v>1723</v>
      </c>
      <c r="D69" s="29">
        <v>41357</v>
      </c>
      <c r="E69" s="29" t="s">
        <v>10</v>
      </c>
      <c r="F69" s="29" t="s">
        <v>154</v>
      </c>
      <c r="G69" s="32" t="s">
        <v>155</v>
      </c>
      <c r="H69" s="32">
        <v>23048959</v>
      </c>
      <c r="I69" s="31">
        <v>42923</v>
      </c>
      <c r="J69" s="19"/>
    </row>
    <row r="70" spans="2:10" ht="21.95" customHeight="1" x14ac:dyDescent="0.25">
      <c r="B70" s="17">
        <f>IFERROR((ElencoInventario[[#This Row],[Data Chiusura]]&lt;=#REF!)*(#REF!="")*valHighlight,0)</f>
        <v>0</v>
      </c>
      <c r="C70" s="29">
        <v>1725</v>
      </c>
      <c r="D70" s="29">
        <v>41365</v>
      </c>
      <c r="E70" s="29" t="s">
        <v>10</v>
      </c>
      <c r="F70" s="29" t="s">
        <v>129</v>
      </c>
      <c r="G70" s="32" t="s">
        <v>130</v>
      </c>
      <c r="H70" s="32" t="s">
        <v>131</v>
      </c>
      <c r="I70" s="31">
        <v>42923</v>
      </c>
      <c r="J70" s="19"/>
    </row>
    <row r="71" spans="2:10" ht="21.95" customHeight="1" x14ac:dyDescent="0.25">
      <c r="B71" s="17">
        <f>IFERROR((ElencoInventario[[#This Row],[Data Chiusura]]&lt;=#REF!)*(#REF!="")*valHighlight,0)</f>
        <v>0</v>
      </c>
      <c r="C71" s="29">
        <v>1728</v>
      </c>
      <c r="D71" s="29">
        <v>41380</v>
      </c>
      <c r="E71" s="29" t="s">
        <v>10</v>
      </c>
      <c r="F71" s="29" t="s">
        <v>156</v>
      </c>
      <c r="G71" s="32" t="s">
        <v>157</v>
      </c>
      <c r="H71" s="32">
        <v>23192868</v>
      </c>
      <c r="I71" s="31">
        <v>42923</v>
      </c>
      <c r="J71" s="19"/>
    </row>
    <row r="72" spans="2:10" ht="21.95" customHeight="1" x14ac:dyDescent="0.25">
      <c r="B72" s="17">
        <f>IFERROR((ElencoInventario[[#This Row],[Data Chiusura]]&lt;=#REF!)*(#REF!="")*valHighlight,0)</f>
        <v>0</v>
      </c>
      <c r="C72" s="29">
        <v>1729</v>
      </c>
      <c r="D72" s="29">
        <v>41381</v>
      </c>
      <c r="E72" s="29" t="s">
        <v>10</v>
      </c>
      <c r="F72" s="29" t="s">
        <v>158</v>
      </c>
      <c r="G72" s="32" t="s">
        <v>159</v>
      </c>
      <c r="H72" s="32">
        <v>23049898</v>
      </c>
      <c r="I72" s="31">
        <v>42923</v>
      </c>
      <c r="J72" s="19"/>
    </row>
    <row r="73" spans="2:10" ht="21.95" customHeight="1" x14ac:dyDescent="0.25">
      <c r="B73" s="17">
        <f>IFERROR((ElencoInventario[[#This Row],[Data Chiusura]]&lt;=#REF!)*(#REF!="")*valHighlight,0)</f>
        <v>0</v>
      </c>
      <c r="C73" s="29">
        <v>1737</v>
      </c>
      <c r="D73" s="29">
        <v>41392</v>
      </c>
      <c r="E73" s="29" t="s">
        <v>10</v>
      </c>
      <c r="F73" s="29" t="s">
        <v>160</v>
      </c>
      <c r="G73" s="32" t="s">
        <v>161</v>
      </c>
      <c r="H73" s="32">
        <v>14897</v>
      </c>
      <c r="I73" s="31">
        <v>42923</v>
      </c>
      <c r="J73" s="19"/>
    </row>
    <row r="74" spans="2:10" ht="21.95" customHeight="1" x14ac:dyDescent="0.25">
      <c r="B74" s="17">
        <f>IFERROR((ElencoInventario[[#This Row],[Data Chiusura]]&lt;=#REF!)*(#REF!="")*valHighlight,0)</f>
        <v>0</v>
      </c>
      <c r="C74" s="36">
        <v>1738</v>
      </c>
      <c r="D74" s="37">
        <v>41393</v>
      </c>
      <c r="E74" s="29" t="s">
        <v>10</v>
      </c>
      <c r="F74" s="37" t="s">
        <v>162</v>
      </c>
      <c r="G74" s="38" t="s">
        <v>163</v>
      </c>
      <c r="H74" s="39">
        <v>1630010092</v>
      </c>
      <c r="I74" s="31">
        <v>42923</v>
      </c>
      <c r="J74" s="19"/>
    </row>
    <row r="75" spans="2:10" ht="21.95" customHeight="1" x14ac:dyDescent="0.25">
      <c r="B75" s="17">
        <f>IFERROR((ElencoInventario[[#This Row],[Data Chiusura]]&lt;=#REF!)*(#REF!="")*valHighlight,0)</f>
        <v>0</v>
      </c>
      <c r="C75" s="36">
        <v>2092368</v>
      </c>
      <c r="D75" s="37">
        <v>100347</v>
      </c>
      <c r="E75" s="29" t="s">
        <v>10</v>
      </c>
      <c r="F75" s="37" t="s">
        <v>172</v>
      </c>
      <c r="G75" s="30" t="s">
        <v>11</v>
      </c>
      <c r="H75" s="39">
        <v>1530032622</v>
      </c>
      <c r="I75" s="31">
        <v>42923</v>
      </c>
      <c r="J75" s="19"/>
    </row>
    <row r="76" spans="2:10" ht="21.95" customHeight="1" x14ac:dyDescent="0.25">
      <c r="B76" s="17">
        <f>IFERROR((ElencoInventario[[#This Row],[Data Chiusura]]&lt;=#REF!)*(#REF!="")*valHighlight,0)</f>
        <v>0</v>
      </c>
      <c r="C76" s="29">
        <v>30821</v>
      </c>
      <c r="D76" s="29">
        <v>41463</v>
      </c>
      <c r="E76" s="29" t="s">
        <v>51</v>
      </c>
      <c r="F76" s="29" t="s">
        <v>145</v>
      </c>
      <c r="G76" s="30" t="s">
        <v>171</v>
      </c>
      <c r="H76" s="32" t="s">
        <v>168</v>
      </c>
      <c r="I76" s="31">
        <v>42923</v>
      </c>
      <c r="J76" s="19"/>
    </row>
    <row r="77" spans="2:10" ht="21.95" customHeight="1" x14ac:dyDescent="0.25">
      <c r="B77" s="17">
        <f>IFERROR((ElencoInventario[[#This Row],[Data Chiusura]]&lt;=#REF!)*(#REF!="")*valHighlight,0)</f>
        <v>0</v>
      </c>
      <c r="C77" s="29">
        <v>1748</v>
      </c>
      <c r="D77" s="29">
        <v>41403</v>
      </c>
      <c r="E77" s="29" t="s">
        <v>51</v>
      </c>
      <c r="F77" s="29" t="s">
        <v>164</v>
      </c>
      <c r="G77" s="32" t="s">
        <v>11</v>
      </c>
      <c r="H77" s="39" t="s">
        <v>167</v>
      </c>
      <c r="I77" s="31">
        <v>42923</v>
      </c>
      <c r="J77" s="19"/>
    </row>
    <row r="78" spans="2:10" ht="21.95" customHeight="1" x14ac:dyDescent="0.25">
      <c r="B78" s="17">
        <f>IFERROR((ElencoInventario[[#This Row],[Data Chiusura]]&lt;=#REF!)*(#REF!="")*valHighlight,0)</f>
        <v>0</v>
      </c>
      <c r="C78" s="29">
        <v>1753</v>
      </c>
      <c r="D78" s="29">
        <v>41406</v>
      </c>
      <c r="E78" s="29" t="s">
        <v>51</v>
      </c>
      <c r="F78" s="29" t="s">
        <v>165</v>
      </c>
      <c r="G78" s="32" t="s">
        <v>169</v>
      </c>
      <c r="H78" s="32" t="s">
        <v>170</v>
      </c>
      <c r="I78" s="31">
        <v>42923</v>
      </c>
      <c r="J78" s="19"/>
    </row>
    <row r="79" spans="2:10" ht="21.95" customHeight="1" x14ac:dyDescent="0.25">
      <c r="B79" s="17">
        <f>IFERROR((ElencoInventario[[#This Row],[Data Chiusura]]&lt;=#REF!)*(#REF!="")*valHighlight,0)</f>
        <v>0</v>
      </c>
      <c r="C79" s="29">
        <v>1754</v>
      </c>
      <c r="D79" s="29">
        <v>41407</v>
      </c>
      <c r="E79" s="29" t="s">
        <v>51</v>
      </c>
      <c r="F79" s="29" t="s">
        <v>166</v>
      </c>
      <c r="G79" s="32" t="s">
        <v>11</v>
      </c>
      <c r="H79" s="32">
        <v>146763</v>
      </c>
      <c r="I79" s="31">
        <v>42923</v>
      </c>
      <c r="J79" s="19"/>
    </row>
    <row r="80" spans="2:10" ht="21.95" customHeight="1" x14ac:dyDescent="0.25">
      <c r="B80" s="17">
        <f>IFERROR((ElencoInventario[[#This Row],[Data Chiusura]]&lt;=#REF!)*(#REF!="")*valHighlight,0)</f>
        <v>0</v>
      </c>
      <c r="C80" s="20"/>
      <c r="D80" s="20"/>
      <c r="E80" s="20"/>
      <c r="F80" s="20"/>
      <c r="G80" s="21"/>
      <c r="H80" s="24"/>
      <c r="I80" s="18"/>
      <c r="J80" s="19"/>
    </row>
    <row r="81" spans="2:10" ht="21.95" customHeight="1" x14ac:dyDescent="0.25">
      <c r="B81" s="17">
        <f>IFERROR((ElencoInventario[[#This Row],[Data Chiusura]]&lt;=#REF!)*(#REF!="")*valHighlight,0)</f>
        <v>0</v>
      </c>
      <c r="C81" s="20"/>
      <c r="D81" s="20"/>
      <c r="E81" s="20"/>
      <c r="F81" s="20"/>
      <c r="G81" s="21"/>
      <c r="H81" s="24"/>
      <c r="I81" s="18"/>
      <c r="J81" s="19"/>
    </row>
    <row r="82" spans="2:10" ht="21.95" customHeight="1" x14ac:dyDescent="0.25">
      <c r="B82" s="17">
        <f>IFERROR((ElencoInventario[[#This Row],[Data Chiusura]]&lt;=#REF!)*(#REF!="")*valHighlight,0)</f>
        <v>0</v>
      </c>
      <c r="C82" s="25"/>
      <c r="D82" s="26"/>
      <c r="E82" s="26"/>
      <c r="F82" s="26"/>
      <c r="G82" s="27"/>
      <c r="H82" s="28"/>
      <c r="I82" s="18"/>
      <c r="J82" s="19"/>
    </row>
    <row r="83" spans="2:10" ht="21.95" customHeight="1" x14ac:dyDescent="0.25">
      <c r="B83" s="17">
        <f>IFERROR((ElencoInventario[[#This Row],[Data Chiusura]]&lt;=#REF!)*(#REF!="")*valHighlight,0)</f>
        <v>0</v>
      </c>
      <c r="C83" s="20"/>
      <c r="D83" s="20"/>
      <c r="E83" s="20"/>
      <c r="F83" s="20"/>
      <c r="G83" s="21"/>
      <c r="H83" s="21"/>
      <c r="I83" s="18"/>
      <c r="J83" s="19"/>
    </row>
    <row r="84" spans="2:10" ht="21.95" customHeight="1" x14ac:dyDescent="0.25">
      <c r="B84" s="17">
        <f>IFERROR((ElencoInventario[[#This Row],[Data Chiusura]]&lt;=#REF!)*(#REF!="")*valHighlight,0)</f>
        <v>0</v>
      </c>
      <c r="C84" s="25"/>
      <c r="D84" s="26"/>
      <c r="E84" s="26"/>
      <c r="F84" s="26"/>
      <c r="G84" s="27"/>
      <c r="H84" s="28"/>
      <c r="I84" s="18"/>
      <c r="J84" s="19"/>
    </row>
    <row r="85" spans="2:10" ht="21.95" customHeight="1" x14ac:dyDescent="0.25">
      <c r="B85" s="13">
        <f>IFERROR((ElencoInventario[[#This Row],[Data Chiusura]]&lt;=#REF!)*(#REF!="")*valHighlight,0)</f>
        <v>0</v>
      </c>
      <c r="C85" s="22"/>
      <c r="D85" s="22"/>
      <c r="E85" s="20"/>
      <c r="F85" s="22"/>
      <c r="G85" s="23"/>
      <c r="H85" s="23"/>
      <c r="I85" s="15"/>
      <c r="J85" s="16"/>
    </row>
    <row r="86" spans="2:10" ht="30" customHeight="1" x14ac:dyDescent="0.25">
      <c r="C86" s="10"/>
      <c r="D86" s="10"/>
      <c r="E86" s="11"/>
      <c r="F86" s="11"/>
      <c r="G86" s="11"/>
      <c r="H86" s="12"/>
      <c r="I86" s="12"/>
      <c r="J86" s="4"/>
    </row>
  </sheetData>
  <mergeCells count="2">
    <mergeCell ref="C1:E1"/>
    <mergeCell ref="F1:H1"/>
  </mergeCells>
  <conditionalFormatting sqref="C4:J4 C80:J81 I82:J82 C83:J83 C85:J85 I84:J84 C5:H12 J5:J22 I23:J23 C47:D48 H47:H48 C53:D53 F53:H53 C76:D79 F76:H76 F77:F79 J24:J79">
    <cfRule type="expression" dxfId="264" priority="216">
      <formula>$B4=1</formula>
    </cfRule>
    <cfRule type="expression" dxfId="263" priority="217">
      <formula>#REF!="sì"</formula>
    </cfRule>
  </conditionalFormatting>
  <conditionalFormatting sqref="C13:H16">
    <cfRule type="expression" dxfId="262" priority="220">
      <formula>$B66=1</formula>
    </cfRule>
    <cfRule type="expression" dxfId="261" priority="221">
      <formula>#REF!="sì"</formula>
    </cfRule>
  </conditionalFormatting>
  <conditionalFormatting sqref="C17:H20">
    <cfRule type="expression" dxfId="260" priority="224">
      <formula>$B72=1</formula>
    </cfRule>
    <cfRule type="expression" dxfId="259" priority="225">
      <formula>#REF!="sì"</formula>
    </cfRule>
  </conditionalFormatting>
  <conditionalFormatting sqref="C21:H21">
    <cfRule type="expression" dxfId="258" priority="228">
      <formula>$B82=1</formula>
    </cfRule>
    <cfRule type="expression" dxfId="257" priority="229">
      <formula>#REF!="sì"</formula>
    </cfRule>
  </conditionalFormatting>
  <conditionalFormatting sqref="C22:H22">
    <cfRule type="expression" dxfId="256" priority="232">
      <formula>$B84=1</formula>
    </cfRule>
    <cfRule type="expression" dxfId="255" priority="233">
      <formula>#REF!="sì"</formula>
    </cfRule>
  </conditionalFormatting>
  <conditionalFormatting sqref="I5:I22">
    <cfRule type="expression" dxfId="254" priority="155">
      <formula>$B5=1</formula>
    </cfRule>
    <cfRule type="expression" dxfId="253" priority="156">
      <formula>#REF!="sì"</formula>
    </cfRule>
  </conditionalFormatting>
  <conditionalFormatting sqref="C23:H23">
    <cfRule type="expression" dxfId="252" priority="153">
      <formula>$B23=1</formula>
    </cfRule>
    <cfRule type="expression" dxfId="251" priority="154">
      <formula>#REF!="sì"</formula>
    </cfRule>
  </conditionalFormatting>
  <conditionalFormatting sqref="C24:H24">
    <cfRule type="expression" dxfId="250" priority="151">
      <formula>$B24=1</formula>
    </cfRule>
    <cfRule type="expression" dxfId="249" priority="152">
      <formula>#REF!="sì"</formula>
    </cfRule>
  </conditionalFormatting>
  <conditionalFormatting sqref="C25:H25">
    <cfRule type="expression" dxfId="248" priority="149">
      <formula>$B25=1</formula>
    </cfRule>
    <cfRule type="expression" dxfId="247" priority="150">
      <formula>#REF!="sì"</formula>
    </cfRule>
  </conditionalFormatting>
  <conditionalFormatting sqref="C26:H26">
    <cfRule type="expression" dxfId="246" priority="147">
      <formula>$B26=1</formula>
    </cfRule>
    <cfRule type="expression" dxfId="245" priority="148">
      <formula>#REF!="sì"</formula>
    </cfRule>
  </conditionalFormatting>
  <conditionalFormatting sqref="C27:H27">
    <cfRule type="expression" dxfId="244" priority="145">
      <formula>$B27=1</formula>
    </cfRule>
    <cfRule type="expression" dxfId="243" priority="146">
      <formula>#REF!="sì"</formula>
    </cfRule>
  </conditionalFormatting>
  <conditionalFormatting sqref="C28:H28">
    <cfRule type="expression" dxfId="242" priority="143">
      <formula>$B28=1</formula>
    </cfRule>
    <cfRule type="expression" dxfId="241" priority="144">
      <formula>#REF!="sì"</formula>
    </cfRule>
  </conditionalFormatting>
  <conditionalFormatting sqref="C29:H29">
    <cfRule type="expression" dxfId="240" priority="141">
      <formula>$B29=1</formula>
    </cfRule>
    <cfRule type="expression" dxfId="239" priority="142">
      <formula>#REF!="sì"</formula>
    </cfRule>
  </conditionalFormatting>
  <conditionalFormatting sqref="C30:H30">
    <cfRule type="expression" dxfId="238" priority="139">
      <formula>$B30=1</formula>
    </cfRule>
    <cfRule type="expression" dxfId="237" priority="140">
      <formula>#REF!="sì"</formula>
    </cfRule>
  </conditionalFormatting>
  <conditionalFormatting sqref="C31:H31">
    <cfRule type="expression" dxfId="236" priority="137">
      <formula>$B31=1</formula>
    </cfRule>
    <cfRule type="expression" dxfId="235" priority="138">
      <formula>#REF!="sì"</formula>
    </cfRule>
  </conditionalFormatting>
  <conditionalFormatting sqref="C32:H33">
    <cfRule type="expression" dxfId="234" priority="135">
      <formula>$B32=1</formula>
    </cfRule>
    <cfRule type="expression" dxfId="233" priority="136">
      <formula>#REF!="sì"</formula>
    </cfRule>
  </conditionalFormatting>
  <conditionalFormatting sqref="C34:H35">
    <cfRule type="expression" dxfId="232" priority="133">
      <formula>$B34=1</formula>
    </cfRule>
    <cfRule type="expression" dxfId="231" priority="134">
      <formula>#REF!="sì"</formula>
    </cfRule>
  </conditionalFormatting>
  <conditionalFormatting sqref="C36:H36">
    <cfRule type="expression" dxfId="230" priority="131">
      <formula>$B36=1</formula>
    </cfRule>
    <cfRule type="expression" dxfId="229" priority="132">
      <formula>#REF!="sì"</formula>
    </cfRule>
  </conditionalFormatting>
  <conditionalFormatting sqref="C37:H37">
    <cfRule type="expression" dxfId="228" priority="129">
      <formula>$B37=1</formula>
    </cfRule>
    <cfRule type="expression" dxfId="227" priority="130">
      <formula>#REF!="sì"</formula>
    </cfRule>
  </conditionalFormatting>
  <conditionalFormatting sqref="C38:H38">
    <cfRule type="expression" dxfId="226" priority="127">
      <formula>$B38=1</formula>
    </cfRule>
    <cfRule type="expression" dxfId="225" priority="128">
      <formula>#REF!="sì"</formula>
    </cfRule>
  </conditionalFormatting>
  <conditionalFormatting sqref="C39:H40">
    <cfRule type="expression" dxfId="224" priority="125">
      <formula>$B39=1</formula>
    </cfRule>
    <cfRule type="expression" dxfId="223" priority="126">
      <formula>#REF!="sì"</formula>
    </cfRule>
  </conditionalFormatting>
  <conditionalFormatting sqref="C41:H41">
    <cfRule type="expression" dxfId="222" priority="123">
      <formula>$B41=1</formula>
    </cfRule>
    <cfRule type="expression" dxfId="221" priority="124">
      <formula>#REF!="sì"</formula>
    </cfRule>
  </conditionalFormatting>
  <conditionalFormatting sqref="C42:H42">
    <cfRule type="expression" dxfId="220" priority="121">
      <formula>$B42=1</formula>
    </cfRule>
    <cfRule type="expression" dxfId="219" priority="122">
      <formula>#REF!="sì"</formula>
    </cfRule>
  </conditionalFormatting>
  <conditionalFormatting sqref="C43:H46">
    <cfRule type="expression" dxfId="218" priority="119">
      <formula>$B43=1</formula>
    </cfRule>
    <cfRule type="expression" dxfId="217" priority="120">
      <formula>#REF!="sì"</formula>
    </cfRule>
  </conditionalFormatting>
  <conditionalFormatting sqref="E47">
    <cfRule type="expression" dxfId="216" priority="117">
      <formula>$B47=1</formula>
    </cfRule>
    <cfRule type="expression" dxfId="215" priority="118">
      <formula>#REF!="sì"</formula>
    </cfRule>
  </conditionalFormatting>
  <conditionalFormatting sqref="F47">
    <cfRule type="expression" dxfId="214" priority="115">
      <formula>$B47=1</formula>
    </cfRule>
    <cfRule type="expression" dxfId="213" priority="116">
      <formula>#REF!="sì"</formula>
    </cfRule>
  </conditionalFormatting>
  <conditionalFormatting sqref="G47">
    <cfRule type="expression" dxfId="212" priority="113">
      <formula>$B47=1</formula>
    </cfRule>
    <cfRule type="expression" dxfId="211" priority="114">
      <formula>#REF!="sì"</formula>
    </cfRule>
  </conditionalFormatting>
  <conditionalFormatting sqref="E48">
    <cfRule type="expression" dxfId="210" priority="111">
      <formula>$B48=1</formula>
    </cfRule>
    <cfRule type="expression" dxfId="209" priority="112">
      <formula>#REF!="sì"</formula>
    </cfRule>
  </conditionalFormatting>
  <conditionalFormatting sqref="F48">
    <cfRule type="expression" dxfId="208" priority="109">
      <formula>$B48=1</formula>
    </cfRule>
    <cfRule type="expression" dxfId="207" priority="110">
      <formula>#REF!="sì"</formula>
    </cfRule>
  </conditionalFormatting>
  <conditionalFormatting sqref="I24:I48">
    <cfRule type="expression" dxfId="206" priority="107">
      <formula>$B24=1</formula>
    </cfRule>
    <cfRule type="expression" dxfId="205" priority="108">
      <formula>#REF!="sì"</formula>
    </cfRule>
  </conditionalFormatting>
  <conditionalFormatting sqref="G48">
    <cfRule type="expression" dxfId="204" priority="105">
      <formula>$B48=1</formula>
    </cfRule>
    <cfRule type="expression" dxfId="203" priority="106">
      <formula>#REF!="sì"</formula>
    </cfRule>
  </conditionalFormatting>
  <conditionalFormatting sqref="C49:H49">
    <cfRule type="expression" dxfId="202" priority="103">
      <formula>$B49=1</formula>
    </cfRule>
    <cfRule type="expression" dxfId="201" priority="104">
      <formula>#REF!="sì"</formula>
    </cfRule>
  </conditionalFormatting>
  <conditionalFormatting sqref="I49">
    <cfRule type="expression" dxfId="200" priority="101">
      <formula>$B49=1</formula>
    </cfRule>
    <cfRule type="expression" dxfId="199" priority="102">
      <formula>#REF!="sì"</formula>
    </cfRule>
  </conditionalFormatting>
  <conditionalFormatting sqref="C50:H50">
    <cfRule type="expression" dxfId="198" priority="99">
      <formula>$B50=1</formula>
    </cfRule>
    <cfRule type="expression" dxfId="197" priority="100">
      <formula>#REF!="sì"</formula>
    </cfRule>
  </conditionalFormatting>
  <conditionalFormatting sqref="C51:H51">
    <cfRule type="expression" dxfId="196" priority="97">
      <formula>$B51=1</formula>
    </cfRule>
    <cfRule type="expression" dxfId="195" priority="98">
      <formula>#REF!="sì"</formula>
    </cfRule>
  </conditionalFormatting>
  <conditionalFormatting sqref="C52:H52">
    <cfRule type="expression" dxfId="194" priority="95">
      <formula>$B52=1</formula>
    </cfRule>
    <cfRule type="expression" dxfId="193" priority="96">
      <formula>#REF!="sì"</formula>
    </cfRule>
  </conditionalFormatting>
  <conditionalFormatting sqref="E53">
    <cfRule type="expression" dxfId="192" priority="93">
      <formula>$B53=1</formula>
    </cfRule>
    <cfRule type="expression" dxfId="191" priority="94">
      <formula>#REF!="sì"</formula>
    </cfRule>
  </conditionalFormatting>
  <conditionalFormatting sqref="I50:I53">
    <cfRule type="expression" dxfId="190" priority="91">
      <formula>$B50=1</formula>
    </cfRule>
    <cfRule type="expression" dxfId="189" priority="92">
      <formula>#REF!="sì"</formula>
    </cfRule>
  </conditionalFormatting>
  <conditionalFormatting sqref="C54:H54">
    <cfRule type="expression" dxfId="188" priority="89">
      <formula>$B54=1</formula>
    </cfRule>
    <cfRule type="expression" dxfId="187" priority="90">
      <formula>#REF!="sì"</formula>
    </cfRule>
  </conditionalFormatting>
  <conditionalFormatting sqref="C55:D55 H55 F55">
    <cfRule type="expression" dxfId="186" priority="87">
      <formula>$B55=1</formula>
    </cfRule>
    <cfRule type="expression" dxfId="185" priority="88">
      <formula>#REF!="sì"</formula>
    </cfRule>
  </conditionalFormatting>
  <conditionalFormatting sqref="G55">
    <cfRule type="expression" dxfId="184" priority="85">
      <formula>$B108=1</formula>
    </cfRule>
    <cfRule type="expression" dxfId="183" priority="86">
      <formula>#REF!="sì"</formula>
    </cfRule>
  </conditionalFormatting>
  <conditionalFormatting sqref="E55">
    <cfRule type="expression" dxfId="182" priority="83">
      <formula>$B55=1</formula>
    </cfRule>
    <cfRule type="expression" dxfId="181" priority="84">
      <formula>#REF!="sì"</formula>
    </cfRule>
  </conditionalFormatting>
  <conditionalFormatting sqref="C56:D56 F56:H56">
    <cfRule type="expression" dxfId="180" priority="81">
      <formula>$B56=1</formula>
    </cfRule>
    <cfRule type="expression" dxfId="179" priority="82">
      <formula>#REF!="sì"</formula>
    </cfRule>
  </conditionalFormatting>
  <conditionalFormatting sqref="E56">
    <cfRule type="expression" dxfId="178" priority="79">
      <formula>$B56=1</formula>
    </cfRule>
    <cfRule type="expression" dxfId="177" priority="80">
      <formula>#REF!="sì"</formula>
    </cfRule>
  </conditionalFormatting>
  <conditionalFormatting sqref="C57:D57 F57:H57">
    <cfRule type="expression" dxfId="176" priority="77">
      <formula>$B57=1</formula>
    </cfRule>
    <cfRule type="expression" dxfId="175" priority="78">
      <formula>#REF!="sì"</formula>
    </cfRule>
  </conditionalFormatting>
  <conditionalFormatting sqref="E57">
    <cfRule type="expression" dxfId="174" priority="75">
      <formula>$B57=1</formula>
    </cfRule>
    <cfRule type="expression" dxfId="173" priority="76">
      <formula>#REF!="sì"</formula>
    </cfRule>
  </conditionalFormatting>
  <conditionalFormatting sqref="E58">
    <cfRule type="expression" dxfId="172" priority="73">
      <formula>$B58=1</formula>
    </cfRule>
    <cfRule type="expression" dxfId="171" priority="74">
      <formula>#REF!="sì"</formula>
    </cfRule>
  </conditionalFormatting>
  <conditionalFormatting sqref="I54:I58">
    <cfRule type="expression" dxfId="170" priority="71">
      <formula>$B54=1</formula>
    </cfRule>
    <cfRule type="expression" dxfId="169" priority="72">
      <formula>#REF!="sì"</formula>
    </cfRule>
  </conditionalFormatting>
  <conditionalFormatting sqref="C59:H59">
    <cfRule type="expression" dxfId="157" priority="69">
      <formula>$B59=1</formula>
    </cfRule>
    <cfRule type="expression" dxfId="156" priority="70">
      <formula>#REF!="sì"</formula>
    </cfRule>
  </conditionalFormatting>
  <conditionalFormatting sqref="C60:H60">
    <cfRule type="expression" dxfId="155" priority="67">
      <formula>$B60=1</formula>
    </cfRule>
    <cfRule type="expression" dxfId="154" priority="68">
      <formula>#REF!="sì"</formula>
    </cfRule>
  </conditionalFormatting>
  <conditionalFormatting sqref="C61:D61 F61:H61">
    <cfRule type="expression" dxfId="147" priority="65">
      <formula>$B116=1</formula>
    </cfRule>
    <cfRule type="expression" dxfId="146" priority="66">
      <formula>#REF!="sì"</formula>
    </cfRule>
  </conditionalFormatting>
  <conditionalFormatting sqref="E61">
    <cfRule type="expression" dxfId="143" priority="63">
      <formula>$B61=1</formula>
    </cfRule>
    <cfRule type="expression" dxfId="142" priority="64">
      <formula>#REF!="sì"</formula>
    </cfRule>
  </conditionalFormatting>
  <conditionalFormatting sqref="C62:D62 F62:H62">
    <cfRule type="expression" dxfId="139" priority="61">
      <formula>$B62=1</formula>
    </cfRule>
    <cfRule type="expression" dxfId="138" priority="62">
      <formula>#REF!="sì"</formula>
    </cfRule>
  </conditionalFormatting>
  <conditionalFormatting sqref="C63:D63 F63:H63">
    <cfRule type="expression" dxfId="135" priority="59">
      <formula>$B63=1</formula>
    </cfRule>
    <cfRule type="expression" dxfId="134" priority="60">
      <formula>#REF!="sì"</formula>
    </cfRule>
  </conditionalFormatting>
  <conditionalFormatting sqref="E62:E63">
    <cfRule type="expression" dxfId="131" priority="57">
      <formula>$B62=1</formula>
    </cfRule>
    <cfRule type="expression" dxfId="130" priority="58">
      <formula>#REF!="sì"</formula>
    </cfRule>
  </conditionalFormatting>
  <conditionalFormatting sqref="C64:D64 F64:H64">
    <cfRule type="expression" dxfId="123" priority="55">
      <formula>$B64=1</formula>
    </cfRule>
    <cfRule type="expression" dxfId="122" priority="56">
      <formula>#REF!="sì"</formula>
    </cfRule>
  </conditionalFormatting>
  <conditionalFormatting sqref="E64">
    <cfRule type="expression" dxfId="119" priority="53">
      <formula>$B64=1</formula>
    </cfRule>
    <cfRule type="expression" dxfId="118" priority="54">
      <formula>#REF!="sì"</formula>
    </cfRule>
  </conditionalFormatting>
  <conditionalFormatting sqref="C65:D65 H65 F65">
    <cfRule type="expression" dxfId="115" priority="51">
      <formula>$B65=1</formula>
    </cfRule>
    <cfRule type="expression" dxfId="114" priority="52">
      <formula>#REF!="sì"</formula>
    </cfRule>
  </conditionalFormatting>
  <conditionalFormatting sqref="G65">
    <cfRule type="expression" dxfId="111" priority="49">
      <formula>$B141=1</formula>
    </cfRule>
    <cfRule type="expression" dxfId="110" priority="50">
      <formula>#REF!="sì"</formula>
    </cfRule>
  </conditionalFormatting>
  <conditionalFormatting sqref="E65">
    <cfRule type="expression" dxfId="107" priority="47">
      <formula>$B65=1</formula>
    </cfRule>
    <cfRule type="expression" dxfId="106" priority="48">
      <formula>#REF!="sì"</formula>
    </cfRule>
  </conditionalFormatting>
  <conditionalFormatting sqref="C66:D66 H66 F66">
    <cfRule type="expression" dxfId="103" priority="45">
      <formula>$B66=1</formula>
    </cfRule>
    <cfRule type="expression" dxfId="102" priority="46">
      <formula>#REF!="sì"</formula>
    </cfRule>
  </conditionalFormatting>
  <conditionalFormatting sqref="C67:D67 G67:H67">
    <cfRule type="expression" dxfId="99" priority="43">
      <formula>$B67=1</formula>
    </cfRule>
    <cfRule type="expression" dxfId="98" priority="44">
      <formula>#REF!="sì"</formula>
    </cfRule>
  </conditionalFormatting>
  <conditionalFormatting sqref="G66">
    <cfRule type="expression" dxfId="95" priority="41">
      <formula>$B142=1</formula>
    </cfRule>
    <cfRule type="expression" dxfId="94" priority="42">
      <formula>#REF!="sì"</formula>
    </cfRule>
  </conditionalFormatting>
  <conditionalFormatting sqref="F67">
    <cfRule type="expression" dxfId="91" priority="39">
      <formula>$B67=1</formula>
    </cfRule>
    <cfRule type="expression" dxfId="90" priority="40">
      <formula>#REF!="sì"</formula>
    </cfRule>
  </conditionalFormatting>
  <conditionalFormatting sqref="E66:E67">
    <cfRule type="expression" dxfId="87" priority="37">
      <formula>$B66=1</formula>
    </cfRule>
    <cfRule type="expression" dxfId="86" priority="38">
      <formula>#REF!="sì"</formula>
    </cfRule>
  </conditionalFormatting>
  <conditionalFormatting sqref="C68:D69 F68:H69">
    <cfRule type="expression" dxfId="83" priority="35">
      <formula>$B68=1</formula>
    </cfRule>
    <cfRule type="expression" dxfId="82" priority="36">
      <formula>#REF!="sì"</formula>
    </cfRule>
  </conditionalFormatting>
  <conditionalFormatting sqref="E68:E69">
    <cfRule type="expression" dxfId="79" priority="33">
      <formula>$B68=1</formula>
    </cfRule>
    <cfRule type="expression" dxfId="78" priority="34">
      <formula>#REF!="sì"</formula>
    </cfRule>
  </conditionalFormatting>
  <conditionalFormatting sqref="C70:D70 F70:H70">
    <cfRule type="expression" dxfId="71" priority="31">
      <formula>$B70=1</formula>
    </cfRule>
    <cfRule type="expression" dxfId="70" priority="32">
      <formula>#REF!="sì"</formula>
    </cfRule>
  </conditionalFormatting>
  <conditionalFormatting sqref="E70">
    <cfRule type="expression" dxfId="67" priority="29">
      <formula>$B70=1</formula>
    </cfRule>
    <cfRule type="expression" dxfId="66" priority="30">
      <formula>#REF!="sì"</formula>
    </cfRule>
  </conditionalFormatting>
  <conditionalFormatting sqref="C71:D72 F71:H72">
    <cfRule type="expression" dxfId="59" priority="27">
      <formula>$B71=1</formula>
    </cfRule>
    <cfRule type="expression" dxfId="58" priority="28">
      <formula>#REF!="sì"</formula>
    </cfRule>
  </conditionalFormatting>
  <conditionalFormatting sqref="E71:E72">
    <cfRule type="expression" dxfId="55" priority="25">
      <formula>$B71=1</formula>
    </cfRule>
    <cfRule type="expression" dxfId="54" priority="26">
      <formula>#REF!="sì"</formula>
    </cfRule>
  </conditionalFormatting>
  <conditionalFormatting sqref="C73:D73 F73:H73">
    <cfRule type="expression" dxfId="51" priority="23">
      <formula>$B73=1</formula>
    </cfRule>
    <cfRule type="expression" dxfId="50" priority="24">
      <formula>#REF!="sì"</formula>
    </cfRule>
  </conditionalFormatting>
  <conditionalFormatting sqref="E73:E74">
    <cfRule type="expression" dxfId="47" priority="21">
      <formula>$B73=1</formula>
    </cfRule>
    <cfRule type="expression" dxfId="46" priority="22">
      <formula>#REF!="sì"</formula>
    </cfRule>
  </conditionalFormatting>
  <conditionalFormatting sqref="G75">
    <cfRule type="expression" dxfId="43" priority="19">
      <formula>$B151=1</formula>
    </cfRule>
    <cfRule type="expression" dxfId="42" priority="20">
      <formula>#REF!="sì"</formula>
    </cfRule>
  </conditionalFormatting>
  <conditionalFormatting sqref="E76">
    <cfRule type="expression" dxfId="39" priority="17">
      <formula>$B76=1</formula>
    </cfRule>
    <cfRule type="expression" dxfId="38" priority="18">
      <formula>#REF!="sì"</formula>
    </cfRule>
  </conditionalFormatting>
  <conditionalFormatting sqref="E75">
    <cfRule type="expression" dxfId="35" priority="15">
      <formula>$B75=1</formula>
    </cfRule>
    <cfRule type="expression" dxfId="34" priority="16">
      <formula>#REF!="sì"</formula>
    </cfRule>
  </conditionalFormatting>
  <conditionalFormatting sqref="E77:E78">
    <cfRule type="expression" dxfId="31" priority="13">
      <formula>$B77=1</formula>
    </cfRule>
    <cfRule type="expression" dxfId="30" priority="14">
      <formula>#REF!="sì"</formula>
    </cfRule>
  </conditionalFormatting>
  <conditionalFormatting sqref="E79">
    <cfRule type="expression" dxfId="27" priority="11">
      <formula>$B79=1</formula>
    </cfRule>
    <cfRule type="expression" dxfId="26" priority="12">
      <formula>#REF!="sì"</formula>
    </cfRule>
  </conditionalFormatting>
  <conditionalFormatting sqref="G77">
    <cfRule type="expression" dxfId="21" priority="9">
      <formula>$B77=1</formula>
    </cfRule>
    <cfRule type="expression" dxfId="20" priority="10">
      <formula>#REF!="sì"</formula>
    </cfRule>
  </conditionalFormatting>
  <conditionalFormatting sqref="G78:H78 H79">
    <cfRule type="expression" dxfId="17" priority="7">
      <formula>$B78=1</formula>
    </cfRule>
    <cfRule type="expression" dxfId="16" priority="8">
      <formula>#REF!="sì"</formula>
    </cfRule>
  </conditionalFormatting>
  <conditionalFormatting sqref="G79">
    <cfRule type="expression" dxfId="13" priority="5">
      <formula>$B79=1</formula>
    </cfRule>
    <cfRule type="expression" dxfId="12" priority="6">
      <formula>#REF!="sì"</formula>
    </cfRule>
  </conditionalFormatting>
  <conditionalFormatting sqref="I59">
    <cfRule type="expression" dxfId="9" priority="3">
      <formula>$B59=1</formula>
    </cfRule>
    <cfRule type="expression" dxfId="8" priority="4">
      <formula>#REF!="sì"</formula>
    </cfRule>
  </conditionalFormatting>
  <conditionalFormatting sqref="I60:I79">
    <cfRule type="expression" dxfId="3" priority="1">
      <formula>$B60=1</formula>
    </cfRule>
    <cfRule type="expression" dxfId="2" priority="2">
      <formula>#REF!="sì"</formula>
    </cfRule>
  </conditionalFormatting>
  <dataValidations count="10">
    <dataValidation type="list" allowBlank="1" showInputMessage="1" showErrorMessage="1" error="Selezionare un cliente nell'elenco a discesa. Selezionare RIPROVA per immettere Sì o No oppure selezionare ANNULLA e premere ALT+freccia GIÙ per esplorare l'elenco" prompt="Per evidenziare gli articoli da riordinare, premere ALT+freccia GIÙ fino a Sì e quindi INVIO. In B verrà inserito un contrassegno e la riga corrispondente di Elenco inventario verrà evidenziata. Selezionare No per cancellare contrassegno ed evidenziazioni" sqref="I1">
      <formula1>"Sì, No"</formula1>
    </dataValidation>
    <dataValidation allowBlank="1" showInputMessage="1" prompt="Questo foglio registra l'inventario per gli articoli della tabella Elenco inventario e consente di evidenziare e contrassegnare gli articoli da riordinare. Gli articoli fuori produzione hanno il formato barrato e il testo Sì nella colonna Fuori produzione" sqref="A1"/>
    <dataValidation errorStyle="information" allowBlank="1" showInputMessage="1" error="Solo immettendo Sì, gli articoli da riordinare verranno evidenziare" prompt="Articoli evidenziati da riordinare. Se si seleziona Sì nell'elenco a discesa in H1 a destra, le righe verranno evidenziate e nella colonna B di Elenco inventario verrà inserito un contrassegno per indicare gli articoli che possono essere riordinati" sqref="F1:H1"/>
    <dataValidation allowBlank="1" showInputMessage="1" showErrorMessage="1" prompt="L'icona di un contrassegno in questa colonna indica gli articoli nell'Elenco inventario che possono essere riordinati. Le icone dei contrassegni vengono visualizzate solo se in H1 viene selezionato Sì e l'articolo soddisfa i criteri del riordino" sqref="B3"/>
    <dataValidation allowBlank="1" showInputMessage="1" showErrorMessage="1" prompt="Immettere l'ID inventario in questa colonna" sqref="C3"/>
    <dataValidation allowBlank="1" showInputMessage="1" showErrorMessage="1" prompt="Immettere il nome dell'articolo in questa colonna" sqref="D3:E3"/>
    <dataValidation allowBlank="1" showInputMessage="1" showErrorMessage="1" prompt="Immettere una descrizione dell'articolo in questa colonna" sqref="F3"/>
    <dataValidation allowBlank="1" showInputMessage="1" showErrorMessage="1" prompt="Immettere il prezzo unitario di ogni articolo in questa colonna" sqref="G3:H3"/>
    <dataValidation allowBlank="1" showInputMessage="1" showErrorMessage="1" prompt="Immettere la quantità in magazzino di ogni articolo in questa colonna" sqref="I3"/>
    <dataValidation allowBlank="1" showInputMessage="1" showErrorMessage="1" prompt="In questa colonna viene automaticamente calcolato il valore di inventario di ogni articolo" sqref="J3"/>
  </dataValidations>
  <printOptions horizontalCentered="1"/>
  <pageMargins left="0" right="0" top="0.19685039370078741" bottom="0.19685039370078741" header="3.937007874015748E-2" footer="0"/>
  <pageSetup paperSize="9" scale="67" fitToHeight="0" orientation="landscape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09" id="{A805BCDA-60BA-4229-B65E-26A7421A74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B4:B85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 inventario</vt:lpstr>
      <vt:lpstr>'Elenco inventario'!Titoli_stampa</vt:lpstr>
      <vt:lpstr>TitoloColonna1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Remo Pratico</dc:creator>
  <cp:lastModifiedBy>Remo Pratico</cp:lastModifiedBy>
  <cp:lastPrinted>2017-07-05T12:35:13Z</cp:lastPrinted>
  <dcterms:created xsi:type="dcterms:W3CDTF">2016-08-01T23:26:40Z</dcterms:created>
  <dcterms:modified xsi:type="dcterms:W3CDTF">2017-07-10T06:47:24Z</dcterms:modified>
</cp:coreProperties>
</file>