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3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<sst xmlns="http://schemas.openxmlformats.org/spreadsheetml/2006/main" count="40" uniqueCount="40">
  <si>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DIRIGENTE</t>
  </si>
  <si>
    <t>Tabellare</t>
  </si>
  <si>
    <t xml:space="preserve">Indennità di posizione </t>
  </si>
  <si>
    <t>ALTRO</t>
  </si>
  <si>
    <t>Indennità di risultato</t>
  </si>
  <si>
    <t>Totale lordo</t>
  </si>
  <si>
    <t>Annotazioni</t>
  </si>
  <si>
    <t>ATTANASIO ANNA</t>
  </si>
  <si>
    <t>CALIULO ROSARIO</t>
  </si>
  <si>
    <t>deceduto 06/09/2017</t>
  </si>
  <si>
    <t>CANTARELLA ELVIRA</t>
  </si>
  <si>
    <t>CANTISANI MARIA MADDALENA</t>
  </si>
  <si>
    <t>CASELLI LUCA</t>
  </si>
  <si>
    <t>CRISCUOLO LUIGI</t>
  </si>
  <si>
    <t>DEL POZZO ANNALISA</t>
  </si>
  <si>
    <t>assunzione 01/12/2017</t>
  </si>
  <si>
    <t>DI LORENZO ALBERTO</t>
  </si>
  <si>
    <t>DI MAURO ANIELLO</t>
  </si>
  <si>
    <t>DURANTE MAURIZIO</t>
  </si>
  <si>
    <t>ESPOSITO TOMMASO</t>
  </si>
  <si>
    <t>GALIBARDI ARMANDO</t>
  </si>
  <si>
    <t>assunzione 11/09/2017</t>
  </si>
  <si>
    <t>GENTILE NICOLA MASSIMO</t>
  </si>
  <si>
    <t>GRECO GIUSEPPE</t>
  </si>
  <si>
    <t>In quiescenza dall'1/02/2017</t>
  </si>
  <si>
    <t>LUCIANO VINCENZO</t>
  </si>
  <si>
    <t>Dirigente dal 27/07/2018</t>
  </si>
  <si>
    <t>LUPACCHINI RAFFAELE</t>
  </si>
  <si>
    <t>MASTRANDREA LUIGI</t>
  </si>
  <si>
    <t>assunzione 01/06/2017</t>
  </si>
  <si>
    <t>MEA LUIGI</t>
  </si>
  <si>
    <t>MICILLO GIOVANNI</t>
  </si>
  <si>
    <t>PELOSIO DAVIDE</t>
  </si>
  <si>
    <t>QUAGLIATA GRAZIA</t>
  </si>
  <si>
    <t>SCOGNAMIGLIO LORIS</t>
  </si>
  <si>
    <t>VECCHIONE ANTONIO</t>
  </si>
  <si>
    <t xml:space="preserve">In comando dall'1/12/2018 </t>
  </si>
  <si>
    <t>* Nella voce altro sono ricompresi gli incentivi ex art. 93 dlgs 163/2006, procuratorie, iscriz. Albo avvocati, ferie non fruite, Compenso Incentivante Recupero Evasione ICI, arretrati CCNL e</t>
  </si>
  <si>
    <t xml:space="preserve">indennità di risultato Titolari Posizione Organizzativa per dirigente che nell'anno 2017 è stato funzionario titolare di posizione organizzativa </t>
  </si>
  <si>
    <t>DIRIGENTI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</si>
</sst>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4" fontId="32" fillId="0" borderId="11" xfId="0" applyNumberFormat="1" applyFont="1" applyBorder="1" applyAlignment="1">
      <alignment horizontal="center"/>
    </xf>
    <xf numFmtId="4" fontId="32" fillId="0" borderId="10" xfId="0" applyNumberFormat="1" applyFont="1" applyBorder="1" applyAlignment="1">
      <alignment horizontal="center"/>
    </xf>
    <xf numFmtId="4" fontId="32" fillId="0" borderId="10" xfId="0" applyNumberFormat="1" applyFont="1" applyFill="1" applyBorder="1" applyAlignment="1">
      <alignment horizontal="center"/>
    </xf>
    <xf numFmtId="4" fontId="32" fillId="0" borderId="12" xfId="0" applyNumberFormat="1" applyFont="1" applyBorder="1" applyAlignment="1">
      <alignment horizontal="center"/>
    </xf>
    <xf numFmtId="4" fontId="35" fillId="0" borderId="12" xfId="0" applyNumberFormat="1" applyFont="1" applyFill="1" applyBorder="1" applyAlignment="1">
      <alignment horizontal="left"/>
    </xf>
    <xf numFmtId="4" fontId="35" fillId="0" borderId="13" xfId="0" applyNumberFormat="1" applyFont="1" applyFill="1" applyBorder="1" applyAlignment="1">
      <alignment horizontal="left"/>
    </xf>
    <xf numFmtId="0" fontId="18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F36" sqref="F36"/>
    </sheetView>
  </sheetViews>
  <sheetFormatPr defaultColWidth="9.140625" defaultRowHeight="15"/>
  <cols>
    <col min="1" max="1" width="29.7109375" style="2" bestFit="1" customWidth="1"/>
    <col min="2" max="2" width="14.7109375" style="2" customWidth="1"/>
    <col min="3" max="3" width="21.57421875" style="2" bestFit="1" customWidth="1"/>
    <col min="4" max="4" width="14.7109375" style="2" customWidth="1"/>
    <col min="5" max="5" width="19.8515625" style="2" bestFit="1" customWidth="1"/>
    <col min="6" max="6" width="14.7109375" style="2" customWidth="1"/>
    <col min="7" max="7" width="46.8515625" style="2" customWidth="1"/>
    <col min="8" max="16384" width="9.140625" style="2" customWidth="1"/>
  </cols>
  <sheetData>
    <row r="1" spans="1:6" ht="15">
      <c r="A1" s="2" t="s">
        <v>39</v>
      </c>
      <c r="C1" s="3"/>
      <c r="D1" s="3"/>
      <c r="E1" s="3"/>
      <c r="F1" s="3"/>
    </row>
    <row r="2" spans="1:7" ht="15">
      <c r="A2" s="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</row>
    <row r="3" spans="1:7" ht="15">
      <c r="A3" s="4" t="s">
        <v>7</v>
      </c>
      <c r="B3" s="4">
        <v>43819.34</v>
      </c>
      <c r="C3" s="4">
        <v>44964.41</v>
      </c>
      <c r="D3" s="4">
        <f>1247.17+165</f>
        <v>1412.17</v>
      </c>
      <c r="E3" s="4">
        <v>10730</v>
      </c>
      <c r="F3" s="4">
        <f>SUM(B3:E3)</f>
        <v>100925.92</v>
      </c>
      <c r="G3" s="1"/>
    </row>
    <row r="4" spans="1:7" ht="15">
      <c r="A4" s="4" t="s">
        <v>8</v>
      </c>
      <c r="B4" s="4">
        <v>0</v>
      </c>
      <c r="C4" s="4">
        <v>0</v>
      </c>
      <c r="D4" s="4">
        <v>0</v>
      </c>
      <c r="E4" s="4">
        <v>6657</v>
      </c>
      <c r="F4" s="4">
        <f aca="true" t="shared" si="0" ref="F4:F25">SUM(B4:E4)</f>
        <v>6657</v>
      </c>
      <c r="G4" s="1" t="s">
        <v>9</v>
      </c>
    </row>
    <row r="5" spans="1:7" ht="15">
      <c r="A5" s="4" t="s">
        <v>10</v>
      </c>
      <c r="B5" s="4">
        <v>43879.41999999999</v>
      </c>
      <c r="C5" s="4">
        <v>44964.41</v>
      </c>
      <c r="D5" s="4">
        <v>0</v>
      </c>
      <c r="E5" s="4">
        <v>24219</v>
      </c>
      <c r="F5" s="4">
        <f t="shared" si="0"/>
        <v>113062.82999999999</v>
      </c>
      <c r="G5" s="1"/>
    </row>
    <row r="6" spans="1:7" ht="15">
      <c r="A6" s="4" t="s">
        <v>11</v>
      </c>
      <c r="B6" s="4">
        <v>43625.65</v>
      </c>
      <c r="C6" s="4">
        <v>44964.41</v>
      </c>
      <c r="D6" s="4">
        <v>0</v>
      </c>
      <c r="E6" s="4">
        <v>10730</v>
      </c>
      <c r="F6" s="4">
        <f t="shared" si="0"/>
        <v>99320.06</v>
      </c>
      <c r="G6" s="1"/>
    </row>
    <row r="7" spans="1:7" ht="15">
      <c r="A7" s="4" t="s">
        <v>12</v>
      </c>
      <c r="B7" s="4">
        <v>44158.119999999995</v>
      </c>
      <c r="C7" s="4">
        <v>44964.41</v>
      </c>
      <c r="D7" s="4">
        <v>147.52</v>
      </c>
      <c r="E7" s="4">
        <v>10730</v>
      </c>
      <c r="F7" s="4">
        <f t="shared" si="0"/>
        <v>100000.05</v>
      </c>
      <c r="G7" s="1"/>
    </row>
    <row r="8" spans="1:7" ht="15">
      <c r="A8" s="4" t="s">
        <v>13</v>
      </c>
      <c r="B8" s="4">
        <v>47346.479999999996</v>
      </c>
      <c r="C8" s="4">
        <v>41066.86</v>
      </c>
      <c r="D8" s="4">
        <v>0</v>
      </c>
      <c r="E8" s="4">
        <v>10332</v>
      </c>
      <c r="F8" s="4">
        <f t="shared" si="0"/>
        <v>98745.34</v>
      </c>
      <c r="G8" s="1"/>
    </row>
    <row r="9" spans="1:7" ht="15">
      <c r="A9" s="4" t="s">
        <v>14</v>
      </c>
      <c r="B9" s="4">
        <v>43625.65</v>
      </c>
      <c r="C9" s="4">
        <v>35227.4</v>
      </c>
      <c r="D9" s="4">
        <v>0</v>
      </c>
      <c r="E9" s="4">
        <v>0</v>
      </c>
      <c r="F9" s="4">
        <f t="shared" si="0"/>
        <v>78853.05</v>
      </c>
      <c r="G9" s="1" t="s">
        <v>15</v>
      </c>
    </row>
    <row r="10" spans="1:7" ht="15">
      <c r="A10" s="4" t="s">
        <v>16</v>
      </c>
      <c r="B10" s="4">
        <v>44819.44</v>
      </c>
      <c r="C10" s="4">
        <v>44679.4</v>
      </c>
      <c r="D10" s="4">
        <v>0</v>
      </c>
      <c r="E10" s="4">
        <v>24219</v>
      </c>
      <c r="F10" s="4">
        <f t="shared" si="0"/>
        <v>113717.84</v>
      </c>
      <c r="G10" s="1"/>
    </row>
    <row r="11" spans="1:7" ht="15">
      <c r="A11" s="4" t="s">
        <v>17</v>
      </c>
      <c r="B11" s="4">
        <v>44949.689999999995</v>
      </c>
      <c r="C11" s="4">
        <v>44964.41</v>
      </c>
      <c r="D11" s="4">
        <f>4527.07+165</f>
        <v>4692.07</v>
      </c>
      <c r="E11" s="4">
        <v>19779</v>
      </c>
      <c r="F11" s="4">
        <f t="shared" si="0"/>
        <v>114385.17000000001</v>
      </c>
      <c r="G11" s="1"/>
    </row>
    <row r="12" spans="1:7" ht="15">
      <c r="A12" s="4" t="s">
        <v>18</v>
      </c>
      <c r="B12" s="4">
        <v>43625.65</v>
      </c>
      <c r="C12" s="4">
        <v>38136.98</v>
      </c>
      <c r="D12" s="4">
        <v>0</v>
      </c>
      <c r="E12" s="4">
        <v>9000</v>
      </c>
      <c r="F12" s="4">
        <f t="shared" si="0"/>
        <v>90762.63</v>
      </c>
      <c r="G12" s="1"/>
    </row>
    <row r="13" spans="1:7" ht="15">
      <c r="A13" s="4" t="s">
        <v>19</v>
      </c>
      <c r="B13" s="4">
        <v>45727.869999999995</v>
      </c>
      <c r="C13" s="4">
        <v>44964.41</v>
      </c>
      <c r="D13" s="4">
        <v>0</v>
      </c>
      <c r="E13" s="4">
        <v>10730</v>
      </c>
      <c r="F13" s="4">
        <f t="shared" si="0"/>
        <v>101422.28</v>
      </c>
      <c r="G13" s="1"/>
    </row>
    <row r="14" spans="1:7" ht="15">
      <c r="A14" s="4" t="s">
        <v>20</v>
      </c>
      <c r="B14" s="4">
        <v>43625.65</v>
      </c>
      <c r="C14" s="4">
        <v>35227.4</v>
      </c>
      <c r="D14" s="4">
        <v>0</v>
      </c>
      <c r="E14" s="4">
        <v>0</v>
      </c>
      <c r="F14" s="4">
        <f t="shared" si="0"/>
        <v>78853.05</v>
      </c>
      <c r="G14" s="1" t="s">
        <v>21</v>
      </c>
    </row>
    <row r="15" spans="1:7" ht="15">
      <c r="A15" s="4" t="s">
        <v>22</v>
      </c>
      <c r="B15" s="4">
        <v>43625.65</v>
      </c>
      <c r="C15" s="4">
        <v>44679.4</v>
      </c>
      <c r="D15" s="4">
        <v>0</v>
      </c>
      <c r="E15" s="4">
        <v>13711</v>
      </c>
      <c r="F15" s="4">
        <f t="shared" si="0"/>
        <v>102016.05</v>
      </c>
      <c r="G15" s="1"/>
    </row>
    <row r="16" spans="1:7" ht="15">
      <c r="A16" s="4" t="s">
        <v>23</v>
      </c>
      <c r="B16" s="4">
        <v>0</v>
      </c>
      <c r="C16" s="4">
        <v>0</v>
      </c>
      <c r="D16" s="4">
        <v>0</v>
      </c>
      <c r="E16" s="4">
        <v>780</v>
      </c>
      <c r="F16" s="4">
        <f t="shared" si="0"/>
        <v>780</v>
      </c>
      <c r="G16" s="1" t="s">
        <v>24</v>
      </c>
    </row>
    <row r="17" spans="1:7" ht="15">
      <c r="A17" s="4" t="s">
        <v>25</v>
      </c>
      <c r="B17" s="4">
        <v>19975.64</v>
      </c>
      <c r="C17" s="4">
        <v>19748.34</v>
      </c>
      <c r="D17" s="4">
        <v>0</v>
      </c>
      <c r="E17" s="4">
        <v>0</v>
      </c>
      <c r="F17" s="4">
        <f t="shared" si="0"/>
        <v>39723.979999999996</v>
      </c>
      <c r="G17" s="1" t="s">
        <v>26</v>
      </c>
    </row>
    <row r="18" spans="1:7" ht="15">
      <c r="A18" s="4" t="s">
        <v>27</v>
      </c>
      <c r="B18" s="4">
        <v>43625.65</v>
      </c>
      <c r="C18" s="4">
        <v>42064.41</v>
      </c>
      <c r="D18" s="4">
        <v>0</v>
      </c>
      <c r="E18" s="4">
        <v>9000</v>
      </c>
      <c r="F18" s="4">
        <f t="shared" si="0"/>
        <v>94690.06</v>
      </c>
      <c r="G18" s="1"/>
    </row>
    <row r="19" spans="1:7" ht="15">
      <c r="A19" s="4" t="s">
        <v>28</v>
      </c>
      <c r="B19" s="4">
        <v>43625.65</v>
      </c>
      <c r="C19" s="4">
        <v>35227.4</v>
      </c>
      <c r="D19" s="4">
        <v>0</v>
      </c>
      <c r="E19" s="4">
        <v>4395</v>
      </c>
      <c r="F19" s="4">
        <f t="shared" si="0"/>
        <v>83248.05</v>
      </c>
      <c r="G19" s="1" t="s">
        <v>29</v>
      </c>
    </row>
    <row r="20" spans="1:7" ht="15">
      <c r="A20" s="4" t="s">
        <v>30</v>
      </c>
      <c r="B20" s="4">
        <v>43625.649999999994</v>
      </c>
      <c r="C20" s="4">
        <v>35227.4</v>
      </c>
      <c r="D20" s="4">
        <f>4465.37+165+240.15+1048.72</f>
        <v>5919.24</v>
      </c>
      <c r="E20" s="4">
        <v>3059</v>
      </c>
      <c r="F20" s="4">
        <f t="shared" si="0"/>
        <v>87831.29</v>
      </c>
      <c r="G20" s="1"/>
    </row>
    <row r="21" spans="1:7" ht="15">
      <c r="A21" s="4" t="s">
        <v>31</v>
      </c>
      <c r="B21" s="4">
        <v>43625.649999999994</v>
      </c>
      <c r="C21" s="4">
        <v>44964.41</v>
      </c>
      <c r="D21" s="4">
        <v>0</v>
      </c>
      <c r="E21" s="4">
        <v>10730</v>
      </c>
      <c r="F21" s="4">
        <f t="shared" si="0"/>
        <v>99320.06</v>
      </c>
      <c r="G21" s="1"/>
    </row>
    <row r="22" spans="1:7" ht="15">
      <c r="A22" s="4" t="s">
        <v>32</v>
      </c>
      <c r="B22" s="4">
        <v>43625.649999999994</v>
      </c>
      <c r="C22" s="4">
        <v>44536.89</v>
      </c>
      <c r="D22" s="4">
        <v>0</v>
      </c>
      <c r="E22" s="4">
        <v>10730</v>
      </c>
      <c r="F22" s="4">
        <f t="shared" si="0"/>
        <v>98892.54</v>
      </c>
      <c r="G22" s="1"/>
    </row>
    <row r="23" spans="1:7" ht="15">
      <c r="A23" s="4" t="s">
        <v>33</v>
      </c>
      <c r="B23" s="4">
        <v>43625.649999999994</v>
      </c>
      <c r="C23" s="4">
        <v>42064.41</v>
      </c>
      <c r="D23" s="4">
        <v>0</v>
      </c>
      <c r="E23" s="4">
        <v>10332</v>
      </c>
      <c r="F23" s="4">
        <f t="shared" si="0"/>
        <v>96022.06</v>
      </c>
      <c r="G23" s="1"/>
    </row>
    <row r="24" spans="1:7" ht="15">
      <c r="A24" s="4" t="s">
        <v>34</v>
      </c>
      <c r="B24" s="4">
        <v>43625.65</v>
      </c>
      <c r="C24" s="4">
        <v>44964.41</v>
      </c>
      <c r="D24" s="4">
        <v>1247.17</v>
      </c>
      <c r="E24" s="4">
        <v>9000</v>
      </c>
      <c r="F24" s="4">
        <f t="shared" si="0"/>
        <v>98837.23</v>
      </c>
      <c r="G24" s="1"/>
    </row>
    <row r="25" spans="1:7" ht="15">
      <c r="A25" s="6" t="s">
        <v>35</v>
      </c>
      <c r="B25" s="4">
        <v>0</v>
      </c>
      <c r="C25" s="4">
        <v>3752.56</v>
      </c>
      <c r="D25" s="4">
        <v>0</v>
      </c>
      <c r="E25" s="4">
        <v>0</v>
      </c>
      <c r="F25" s="4">
        <f t="shared" si="0"/>
        <v>3752.56</v>
      </c>
      <c r="G25" s="1" t="s">
        <v>36</v>
      </c>
    </row>
    <row r="26" spans="1:7" ht="15">
      <c r="A26" s="7" t="s">
        <v>37</v>
      </c>
      <c r="B26" s="8"/>
      <c r="C26" s="8"/>
      <c r="D26" s="8"/>
      <c r="E26" s="8"/>
      <c r="F26" s="8"/>
      <c r="G26" s="8"/>
    </row>
    <row r="27" spans="1:7" ht="15">
      <c r="A27" s="9" t="s">
        <v>38</v>
      </c>
      <c r="B27" s="9"/>
      <c r="C27" s="9"/>
      <c r="D27" s="9"/>
      <c r="E27" s="9"/>
      <c r="F27" s="9"/>
      <c r="G27" s="9"/>
    </row>
  </sheetData>
  <sheetProtection/>
  <mergeCells count="2">
    <mergeCell ref="A26:G26"/>
    <mergeCell ref="A27:G27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Donadio Mario</dc:creator>
  <cp:keywords/>
  <dc:description/>
  <cp:lastModifiedBy>Donadio Mario</cp:lastModifiedBy>
  <dcterms:created xsi:type="dcterms:W3CDTF">2019-06-19T08:31:50Z</dcterms:created>
  <dcterms:modified xsi:type="dcterms:W3CDTF">2019-06-25T07:09:36Z</dcterms:modified>
  <cp:category/>
  <cp:version/>
  <cp:contentType/>
  <cp:contentStatus/>
</cp:coreProperties>
</file>