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<sst xmlns="http://schemas.openxmlformats.org/spreadsheetml/2006/main" count="25" uniqueCount="25">
  <si>
    <t xml:space="preserve">STATO PATRIMONIALE </t>
  </si>
  <si>
    <t xml:space="preserve">Attivo</t>
  </si>
  <si>
    <t xml:space="preserve">A) Crediti vs lo Stato ed altre amministrazioni pubbliche per la partecipazione al fondo di dotazione</t>
  </si>
  <si>
    <t xml:space="preserve">B) Immobilizzazioni</t>
  </si>
  <si>
    <t xml:space="preserve">C) Attvivo circolante</t>
  </si>
  <si>
    <t xml:space="preserve">D) Ratei e risconti</t>
  </si>
  <si>
    <t xml:space="preserve">TOTALE ATTIVO</t>
  </si>
  <si>
    <t xml:space="preserve">Passivo</t>
  </si>
  <si>
    <t xml:space="preserve">A) Patrimonio netto</t>
  </si>
  <si>
    <t xml:space="preserve">B) Fondo per rischi ed oneri</t>
  </si>
  <si>
    <t xml:space="preserve">C) Trattamento di fine rapporto</t>
  </si>
  <si>
    <t xml:space="preserve">D) Debiti</t>
  </si>
  <si>
    <t xml:space="preserve">E) Ratei e risconti e contributi agli investimenti</t>
  </si>
  <si>
    <t xml:space="preserve">TOTALE PASSIVO</t>
  </si>
  <si>
    <t xml:space="preserve">CONTO ECONOMICO</t>
  </si>
  <si>
    <t xml:space="preserve">A) Componenti positivi della gestione</t>
  </si>
  <si>
    <t xml:space="preserve">B) Componenti negativi della gestione</t>
  </si>
  <si>
    <t xml:space="preserve">C) Proventi ed oneri finanziari</t>
  </si>
  <si>
    <t xml:space="preserve">D) Rettifiche di valore attività finanziarie</t>
  </si>
  <si>
    <t xml:space="preserve">E) Proventi ed oneri straordinari</t>
  </si>
  <si>
    <t xml:space="preserve">Risultato prima delle imposte (A-B+C+D+E)</t>
  </si>
  <si>
    <t xml:space="preserve">Imposte</t>
  </si>
  <si>
    <t xml:space="preserve">RISULTATO DELL'ESERCIZIO (comprensivo della quota di pertinenza di terzi)</t>
  </si>
  <si>
    <t xml:space="preserve">RISULTATO DELL'ESERCIZIO DI GRUPPO </t>
  </si>
  <si>
    <t xml:space="preserve">Risultato dell'esercizio di pertinenza di terzi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</si>
</sst>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9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5"/>
  <sheetViews>
    <sheetView showFormulas="false" showGridLines="true" showRowColHeaders="true" showZeros="true" rightToLeft="false" tabSelected="true" showOutlineSymbols="true" defaultGridColor="true" view="normal" topLeftCell="A19" colorId="64" zoomScale="150" zoomScaleNormal="150" zoomScalePageLayoutView="100" workbookViewId="0">
      <selection pane="topLeft" activeCell="G40" activeCellId="0" sqref="G40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8.49"/>
    <col collapsed="false" customWidth="true" hidden="false" outlineLevel="0" max="4" min="4" style="0" width="13.47"/>
  </cols>
  <sheetData>
    <row r="1" customFormat="false" ht="12.8" hidden="false" customHeight="false" outlineLevel="0" collapsed="false">
      <c r="A1" s="1" t="s">
        <v>0</v>
      </c>
      <c r="B1" s="1"/>
      <c r="C1" s="1"/>
      <c r="D1" s="2"/>
    </row>
    <row r="2" customFormat="false" ht="12.8" hidden="false" customHeight="false" outlineLevel="0" collapsed="false">
      <c r="A2" s="1" t="s">
        <v>1</v>
      </c>
      <c r="B2" s="1"/>
      <c r="C2" s="1"/>
      <c r="D2" s="1" t="n">
        <v>2021</v>
      </c>
    </row>
    <row r="3" customFormat="false" ht="12.8" hidden="false" customHeight="true" outlineLevel="0" collapsed="false">
      <c r="A3" s="3" t="s">
        <v>2</v>
      </c>
      <c r="B3" s="3"/>
      <c r="C3" s="3"/>
      <c r="D3" s="4" t="n">
        <v>22945.67</v>
      </c>
    </row>
    <row r="4" customFormat="false" ht="22.35" hidden="false" customHeight="true" outlineLevel="0" collapsed="false">
      <c r="A4" s="3"/>
      <c r="B4" s="3"/>
      <c r="C4" s="3"/>
      <c r="D4" s="4"/>
    </row>
    <row r="5" customFormat="false" ht="12.8" hidden="false" customHeight="false" outlineLevel="0" collapsed="false">
      <c r="D5" s="4"/>
    </row>
    <row r="6" customFormat="false" ht="12.8" hidden="false" customHeight="false" outlineLevel="0" collapsed="false">
      <c r="A6" s="0" t="s">
        <v>3</v>
      </c>
      <c r="D6" s="4" t="n">
        <v>1188267474.51</v>
      </c>
    </row>
    <row r="7" customFormat="false" ht="12.8" hidden="false" customHeight="false" outlineLevel="0" collapsed="false">
      <c r="D7" s="4"/>
    </row>
    <row r="8" customFormat="false" ht="12.8" hidden="false" customHeight="false" outlineLevel="0" collapsed="false">
      <c r="A8" s="0" t="s">
        <v>4</v>
      </c>
      <c r="D8" s="4" t="n">
        <v>341146321.2</v>
      </c>
    </row>
    <row r="9" customFormat="false" ht="12.8" hidden="false" customHeight="false" outlineLevel="0" collapsed="false">
      <c r="D9" s="4"/>
    </row>
    <row r="10" customFormat="false" ht="12.8" hidden="false" customHeight="false" outlineLevel="0" collapsed="false">
      <c r="A10" s="0" t="s">
        <v>5</v>
      </c>
      <c r="D10" s="4" t="n">
        <v>695102.32</v>
      </c>
    </row>
    <row r="11" customFormat="false" ht="12.8" hidden="false" customHeight="false" outlineLevel="0" collapsed="false">
      <c r="D11" s="4"/>
    </row>
    <row r="12" customFormat="false" ht="12.8" hidden="false" customHeight="false" outlineLevel="0" collapsed="false">
      <c r="A12" s="5" t="s">
        <v>6</v>
      </c>
      <c r="B12" s="5"/>
      <c r="C12" s="5"/>
      <c r="D12" s="6" t="n">
        <f aca="false">SUM(D3:D11)</f>
        <v>1530131843.7</v>
      </c>
    </row>
    <row r="13" customFormat="false" ht="12.8" hidden="false" customHeight="false" outlineLevel="0" collapsed="false">
      <c r="D13" s="4"/>
    </row>
    <row r="14" customFormat="false" ht="12.8" hidden="false" customHeight="false" outlineLevel="0" collapsed="false">
      <c r="A14" s="1" t="s">
        <v>7</v>
      </c>
      <c r="B14" s="1"/>
      <c r="C14" s="1"/>
      <c r="D14" s="1" t="n">
        <v>2021</v>
      </c>
    </row>
    <row r="15" customFormat="false" ht="12.8" hidden="false" customHeight="true" outlineLevel="0" collapsed="false">
      <c r="A15" s="3" t="s">
        <v>8</v>
      </c>
      <c r="B15" s="3"/>
      <c r="C15" s="3"/>
      <c r="D15" s="4" t="n">
        <v>783211679.53</v>
      </c>
    </row>
    <row r="16" customFormat="false" ht="12.8" hidden="false" customHeight="false" outlineLevel="0" collapsed="false">
      <c r="D16" s="4"/>
    </row>
    <row r="17" customFormat="false" ht="12.8" hidden="false" customHeight="false" outlineLevel="0" collapsed="false">
      <c r="A17" s="0" t="s">
        <v>9</v>
      </c>
      <c r="D17" s="4" t="n">
        <v>55389856.88</v>
      </c>
    </row>
    <row r="18" customFormat="false" ht="12.8" hidden="false" customHeight="false" outlineLevel="0" collapsed="false">
      <c r="D18" s="4"/>
    </row>
    <row r="19" customFormat="false" ht="12.8" hidden="false" customHeight="false" outlineLevel="0" collapsed="false">
      <c r="A19" s="0" t="s">
        <v>10</v>
      </c>
      <c r="D19" s="4" t="n">
        <v>9295900.24</v>
      </c>
    </row>
    <row r="20" customFormat="false" ht="12.8" hidden="false" customHeight="false" outlineLevel="0" collapsed="false">
      <c r="D20" s="4"/>
    </row>
    <row r="21" customFormat="false" ht="12.8" hidden="false" customHeight="false" outlineLevel="0" collapsed="false">
      <c r="A21" s="0" t="s">
        <v>11</v>
      </c>
      <c r="D21" s="4" t="n">
        <v>605224211.12</v>
      </c>
    </row>
    <row r="22" customFormat="false" ht="12.8" hidden="false" customHeight="false" outlineLevel="0" collapsed="false">
      <c r="D22" s="4"/>
    </row>
    <row r="23" customFormat="false" ht="12.8" hidden="false" customHeight="false" outlineLevel="0" collapsed="false">
      <c r="A23" s="0" t="s">
        <v>12</v>
      </c>
      <c r="D23" s="4" t="n">
        <v>77010195.93</v>
      </c>
    </row>
    <row r="24" customFormat="false" ht="12.8" hidden="false" customHeight="false" outlineLevel="0" collapsed="false">
      <c r="D24" s="4"/>
    </row>
    <row r="25" customFormat="false" ht="12.8" hidden="false" customHeight="false" outlineLevel="0" collapsed="false">
      <c r="A25" s="5" t="s">
        <v>13</v>
      </c>
      <c r="B25" s="5"/>
      <c r="C25" s="5"/>
      <c r="D25" s="6" t="n">
        <f aca="false">SUM(D15:D24)</f>
        <v>1530131843.7</v>
      </c>
    </row>
    <row r="27" customFormat="false" ht="12.8" hidden="false" customHeight="false" outlineLevel="0" collapsed="false">
      <c r="A27" s="1" t="s">
        <v>14</v>
      </c>
      <c r="B27" s="1"/>
      <c r="C27" s="1"/>
      <c r="D27" s="1" t="n">
        <v>2021</v>
      </c>
    </row>
    <row r="28" customFormat="false" ht="12.8" hidden="false" customHeight="false" outlineLevel="0" collapsed="false">
      <c r="A28" s="0" t="s">
        <v>15</v>
      </c>
      <c r="D28" s="4" t="n">
        <v>292719868.05</v>
      </c>
    </row>
    <row r="30" customFormat="false" ht="12.8" hidden="false" customHeight="false" outlineLevel="0" collapsed="false">
      <c r="A30" s="0" t="s">
        <v>16</v>
      </c>
      <c r="D30" s="4" t="n">
        <v>246719933.04</v>
      </c>
    </row>
    <row r="32" customFormat="false" ht="12.8" hidden="false" customHeight="false" outlineLevel="0" collapsed="false">
      <c r="A32" s="0" t="s">
        <v>17</v>
      </c>
      <c r="D32" s="4" t="n">
        <v>-12951011.93</v>
      </c>
    </row>
    <row r="34" customFormat="false" ht="12.8" hidden="false" customHeight="false" outlineLevel="0" collapsed="false">
      <c r="A34" s="0" t="s">
        <v>18</v>
      </c>
      <c r="D34" s="4" t="n">
        <v>-94498.6</v>
      </c>
    </row>
    <row r="36" customFormat="false" ht="12.8" hidden="false" customHeight="false" outlineLevel="0" collapsed="false">
      <c r="A36" s="0" t="s">
        <v>19</v>
      </c>
      <c r="D36" s="4" t="n">
        <v>58924224.09</v>
      </c>
    </row>
    <row r="38" customFormat="false" ht="12.8" hidden="false" customHeight="false" outlineLevel="0" collapsed="false">
      <c r="A38" s="0" t="s">
        <v>20</v>
      </c>
      <c r="D38" s="4" t="n">
        <f aca="false">+D28-D30+D32+D34+D36</f>
        <v>91878648.57</v>
      </c>
    </row>
    <row r="40" customFormat="false" ht="12.8" hidden="false" customHeight="false" outlineLevel="0" collapsed="false">
      <c r="A40" s="0" t="s">
        <v>21</v>
      </c>
      <c r="D40" s="4" t="n">
        <v>4890555.36</v>
      </c>
    </row>
    <row r="42" customFormat="false" ht="23.85" hidden="false" customHeight="true" outlineLevel="0" collapsed="false">
      <c r="A42" s="3" t="s">
        <v>22</v>
      </c>
      <c r="B42" s="3"/>
      <c r="C42" s="3"/>
      <c r="D42" s="4" t="n">
        <f aca="false">+D38-D40</f>
        <v>86988093.21</v>
      </c>
    </row>
    <row r="44" customFormat="false" ht="12.8" hidden="false" customHeight="true" outlineLevel="0" collapsed="false">
      <c r="A44" s="3" t="s">
        <v>23</v>
      </c>
      <c r="B44" s="3"/>
      <c r="C44" s="3"/>
      <c r="D44" s="4" t="n">
        <v>85803322.21</v>
      </c>
    </row>
    <row r="45" customFormat="false" ht="12.8" hidden="false" customHeight="true" outlineLevel="0" collapsed="false">
      <c r="A45" s="3" t="s">
        <v>24</v>
      </c>
      <c r="B45" s="3"/>
      <c r="C45" s="3"/>
      <c r="D45" s="4" t="n">
        <v>1184771</v>
      </c>
    </row>
  </sheetData>
  <mergeCells count="12">
    <mergeCell ref="A1:C1"/>
    <mergeCell ref="A2:C2"/>
    <mergeCell ref="A3:C4"/>
    <mergeCell ref="D3:D4"/>
    <mergeCell ref="A12:C12"/>
    <mergeCell ref="A14:C14"/>
    <mergeCell ref="A15:C15"/>
    <mergeCell ref="A25:C25"/>
    <mergeCell ref="A27:C27"/>
    <mergeCell ref="A42:C42"/>
    <mergeCell ref="A44:C44"/>
    <mergeCell ref="A45:C4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2022-11-07T13:53:20Z</dcterms:created>
  <dc:creator>Ferdinando Mascolo</dc:creator>
  <dc:description/>
  <dc:language>it-IT</dc:language>
  <cp:lastModifiedBy>Ferdinando Mascolo</cp:lastModifiedBy>
  <dcterms:modified xsi:type="dcterms:W3CDTF">2022-11-07T14:16:40Z</dcterms:modified>
  <cp:revision>1</cp:revision>
  <dc:subject/>
  <dc:title/>
</cp:coreProperties>
</file>