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olo III 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<sst xmlns="http://schemas.openxmlformats.org/spreadsheetml/2006/main" count="23" uniqueCount="23">
  <si>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ENTRATE EXTRATRIBUTARIE</t>
  </si>
  <si>
    <t>Consuntivo 2021</t>
  </si>
  <si>
    <t>Consuntivo 2022</t>
  </si>
  <si>
    <t>Previsione 2023</t>
  </si>
  <si>
    <t>Tipologia 1</t>
  </si>
  <si>
    <t>Vendita di beni e servizi e proventi derivanti dalla gestione dei beni</t>
  </si>
  <si>
    <t>di cui:</t>
  </si>
  <si>
    <t>Vendita beni</t>
  </si>
  <si>
    <t>Proventi da fitti immobili, aree, spazi e beni comunali</t>
  </si>
  <si>
    <t xml:space="preserve">Canone unico patrimoniale (Cosap nel 2020) </t>
  </si>
  <si>
    <t>Proventi  dai servizi di assistenza scolastica, per l'infanzia e asili nido</t>
  </si>
  <si>
    <t>Proventi dei servizi di assistenza e ricovero</t>
  </si>
  <si>
    <t>Tipologia 2</t>
  </si>
  <si>
    <t>Proventi derivanti dall'attività di controllo e repressione delle irregolarità e degli illeciti</t>
  </si>
  <si>
    <t xml:space="preserve">di cui: </t>
  </si>
  <si>
    <t>Sanzioni per infrazioni al codice della strada</t>
  </si>
  <si>
    <t>Tipologia 3</t>
  </si>
  <si>
    <t>Interessi attivi</t>
  </si>
  <si>
    <t>Tipologia 4</t>
  </si>
  <si>
    <t>Altre entrate da redditi da capitale</t>
  </si>
  <si>
    <t>Tipologia 5</t>
  </si>
  <si>
    <t>Rimborsi e altre entrate correnti</t>
  </si>
  <si>
    <t xml:space="preserve">Totale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</si>
</sst>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\.mm\.ss"/>
    <numFmt numFmtId="166" formatCode="_-* #,##0.00_-;\-* #,##0.00_-;_-* \-??_-;_-@_-"/>
    <numFmt numFmtId="167" formatCode="0%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i/>
      <sz val="11"/>
      <color indexed="8"/>
      <name val="Verdana"/>
      <family val="2"/>
    </font>
    <font>
      <i/>
      <sz val="12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54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4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right" vertical="top" wrapText="1"/>
    </xf>
    <xf numFmtId="164" fontId="5" fillId="0" borderId="2" xfId="0" applyFont="1" applyBorder="1" applyAlignment="1">
      <alignment horizontal="center" wrapText="1" readingOrder="1"/>
    </xf>
    <xf numFmtId="164" fontId="4" fillId="2" borderId="3" xfId="0" applyFont="1" applyFill="1" applyBorder="1" applyAlignment="1">
      <alignment horizontal="left" vertical="top" wrapText="1" readingOrder="1"/>
    </xf>
    <xf numFmtId="164" fontId="6" fillId="2" borderId="3" xfId="0" applyFont="1" applyFill="1" applyBorder="1" applyAlignment="1">
      <alignment horizontal="left" vertical="center" wrapText="1" readingOrder="1"/>
    </xf>
    <xf numFmtId="166" fontId="6" fillId="2" borderId="3" xfId="15" applyFont="1" applyFill="1" applyBorder="1" applyAlignment="1" applyProtection="1">
      <alignment horizontal="right" wrapText="1" readingOrder="1"/>
      <protection/>
    </xf>
    <xf numFmtId="164" fontId="0" fillId="0" borderId="0" xfId="0" applyFill="1" applyAlignment="1">
      <alignment/>
    </xf>
    <xf numFmtId="164" fontId="7" fillId="0" borderId="3" xfId="0" applyFont="1" applyFill="1" applyBorder="1" applyAlignment="1">
      <alignment horizontal="right" vertical="top" wrapText="1" readingOrder="1"/>
    </xf>
    <xf numFmtId="164" fontId="8" fillId="0" borderId="3" xfId="0" applyFont="1" applyFill="1" applyBorder="1" applyAlignment="1">
      <alignment horizontal="left" vertical="center" wrapText="1" readingOrder="1"/>
    </xf>
    <xf numFmtId="166" fontId="8" fillId="0" borderId="3" xfId="15" applyFont="1" applyFill="1" applyBorder="1" applyAlignment="1" applyProtection="1">
      <alignment horizontal="right" wrapText="1" readingOrder="1"/>
      <protection/>
    </xf>
    <xf numFmtId="164" fontId="0" fillId="3" borderId="0" xfId="0" applyFill="1" applyAlignment="1">
      <alignment/>
    </xf>
    <xf numFmtId="164" fontId="7" fillId="3" borderId="0" xfId="0" applyFont="1" applyFill="1" applyAlignment="1">
      <alignment horizontal="right" vertical="top" wrapText="1" readingOrder="1"/>
    </xf>
    <xf numFmtId="166" fontId="8" fillId="0" borderId="0" xfId="15" applyFont="1" applyFill="1" applyBorder="1" applyAlignment="1" applyProtection="1">
      <alignment horizontal="right" wrapText="1" readingOrder="1"/>
      <protection/>
    </xf>
    <xf numFmtId="164" fontId="4" fillId="3" borderId="0" xfId="0" applyFont="1" applyFill="1" applyBorder="1" applyAlignment="1">
      <alignment horizontal="left" vertical="top" wrapText="1" readingOrder="1"/>
    </xf>
    <xf numFmtId="164" fontId="4" fillId="2" borderId="0" xfId="0" applyFont="1" applyFill="1" applyAlignment="1">
      <alignment horizontal="left" vertical="top" wrapText="1" readingOrder="1"/>
    </xf>
    <xf numFmtId="164" fontId="6" fillId="2" borderId="0" xfId="0" applyFont="1" applyFill="1" applyAlignment="1">
      <alignment horizontal="left" vertical="center" wrapText="1" readingOrder="1"/>
    </xf>
    <xf numFmtId="166" fontId="6" fillId="2" borderId="0" xfId="15" applyFont="1" applyFill="1" applyBorder="1" applyAlignment="1" applyProtection="1">
      <alignment horizontal="right" wrapText="1" readingOrder="1"/>
      <protection/>
    </xf>
    <xf numFmtId="164" fontId="7" fillId="0" borderId="0" xfId="0" applyFont="1" applyAlignment="1">
      <alignment horizontal="right" vertical="top" wrapText="1" readingOrder="1"/>
    </xf>
    <xf numFmtId="164" fontId="8" fillId="0" borderId="0" xfId="0" applyFont="1" applyFill="1" applyAlignment="1">
      <alignment horizontal="left" vertical="center" wrapText="1" readingOrder="1"/>
    </xf>
    <xf numFmtId="164" fontId="5" fillId="0" borderId="4" xfId="0" applyFont="1" applyBorder="1" applyAlignment="1">
      <alignment horizontal="right" wrapText="1" readingOrder="1"/>
    </xf>
    <xf numFmtId="166" fontId="5" fillId="0" borderId="4" xfId="15" applyFont="1" applyFill="1" applyBorder="1" applyAlignment="1" applyProtection="1">
      <alignment horizontal="right" wrapText="1" readingOrder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878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tabSelected="1" workbookViewId="0" topLeftCell="A7">
      <selection activeCell="F22" sqref="F22"/>
    </sheetView>
  </sheetViews>
  <sheetFormatPr defaultColWidth="9.140625" defaultRowHeight="12.75"/>
  <cols>
    <col min="1" max="1" width="21.140625" style="0" customWidth="1"/>
    <col min="2" max="2" width="16.28125" style="0" customWidth="1"/>
    <col min="3" max="3" width="31.57421875" style="0" customWidth="1"/>
    <col min="4" max="4" width="21.28125" style="0" customWidth="1"/>
    <col min="5" max="6" width="22.00390625" style="0" customWidth="1"/>
    <col min="7" max="16384" width="8.7109375" style="0" customWidth="1"/>
  </cols>
  <sheetData>
    <row r="1" spans="2:6" ht="14.25">
      <c r="B1" s="1" t="s">
        <v>0</v>
      </c>
      <c r="C1" s="1"/>
      <c r="D1" s="1"/>
      <c r="E1" s="1"/>
      <c r="F1" s="1"/>
    </row>
    <row r="2" spans="2:5" ht="14.25">
      <c r="B2" s="1"/>
      <c r="C2" s="1"/>
      <c r="D2" s="1"/>
      <c r="E2" s="1"/>
    </row>
    <row r="3" spans="2:5" ht="28.5" customHeight="1">
      <c r="B3" s="2"/>
      <c r="C3" s="2"/>
      <c r="D3" s="2"/>
      <c r="E3" s="2"/>
    </row>
    <row r="4" spans="2:6" ht="40.5" customHeight="1">
      <c r="B4" s="3"/>
      <c r="C4" s="4"/>
      <c r="D4" s="5" t="s">
        <v>1</v>
      </c>
      <c r="E4" s="5" t="s">
        <v>2</v>
      </c>
      <c r="F4" s="5" t="s">
        <v>3</v>
      </c>
    </row>
    <row r="5" spans="2:7" ht="48.75" customHeight="1">
      <c r="B5" s="6" t="s">
        <v>4</v>
      </c>
      <c r="C5" s="7" t="s">
        <v>5</v>
      </c>
      <c r="D5" s="8">
        <v>22792308.55</v>
      </c>
      <c r="E5" s="8">
        <v>32719248.64</v>
      </c>
      <c r="F5" s="8">
        <v>36069494</v>
      </c>
      <c r="G5" s="9"/>
    </row>
    <row r="6" spans="2:7" ht="47.25" customHeight="1">
      <c r="B6" s="10" t="s">
        <v>6</v>
      </c>
      <c r="C6" s="11" t="s">
        <v>7</v>
      </c>
      <c r="D6" s="12">
        <v>14348772.24</v>
      </c>
      <c r="E6" s="12">
        <v>19290400.46</v>
      </c>
      <c r="F6" s="12">
        <v>19977735</v>
      </c>
      <c r="G6" s="9"/>
    </row>
    <row r="7" spans="2:7" s="13" customFormat="1" ht="47.25" customHeight="1">
      <c r="B7" s="14"/>
      <c r="C7" s="11" t="s">
        <v>8</v>
      </c>
      <c r="D7" s="15">
        <v>1844045.0399999998</v>
      </c>
      <c r="E7" s="15">
        <v>2233206.33</v>
      </c>
      <c r="F7" s="15">
        <v>4390014</v>
      </c>
      <c r="G7" s="9"/>
    </row>
    <row r="8" spans="2:7" s="13" customFormat="1" ht="47.25" customHeight="1">
      <c r="B8" s="14"/>
      <c r="C8" s="11" t="s">
        <v>9</v>
      </c>
      <c r="D8" s="15">
        <v>1508026.05</v>
      </c>
      <c r="E8" s="15">
        <v>3292071.07</v>
      </c>
      <c r="F8" s="15">
        <v>3500000</v>
      </c>
      <c r="G8" s="9"/>
    </row>
    <row r="9" spans="2:7" s="13" customFormat="1" ht="47.25" customHeight="1">
      <c r="B9" s="16"/>
      <c r="C9" s="11" t="s">
        <v>10</v>
      </c>
      <c r="D9" s="15">
        <v>776672</v>
      </c>
      <c r="E9" s="15">
        <f>+767704.99+726356.99</f>
        <v>1494061.98</v>
      </c>
      <c r="F9" s="15">
        <f>+750000+918000</f>
        <v>1668000</v>
      </c>
      <c r="G9" s="9"/>
    </row>
    <row r="10" spans="2:7" s="13" customFormat="1" ht="66.75" customHeight="1">
      <c r="B10" s="16"/>
      <c r="C10" s="11" t="s">
        <v>11</v>
      </c>
      <c r="D10" s="15">
        <v>205197.37</v>
      </c>
      <c r="E10" s="15">
        <v>441976.72</v>
      </c>
      <c r="F10" s="15">
        <v>350000</v>
      </c>
      <c r="G10" s="9"/>
    </row>
    <row r="11" spans="2:7" ht="63.75" customHeight="1">
      <c r="B11" s="17" t="s">
        <v>12</v>
      </c>
      <c r="C11" s="18" t="s">
        <v>13</v>
      </c>
      <c r="D11" s="19">
        <v>6105481.05</v>
      </c>
      <c r="E11" s="19">
        <v>10656675.51</v>
      </c>
      <c r="F11" s="19">
        <v>8334000</v>
      </c>
      <c r="G11" s="9"/>
    </row>
    <row r="12" spans="2:7" ht="35.25" customHeight="1">
      <c r="B12" s="20" t="s">
        <v>14</v>
      </c>
      <c r="C12" s="21" t="s">
        <v>15</v>
      </c>
      <c r="D12" s="15">
        <v>4674113.53</v>
      </c>
      <c r="E12" s="15">
        <v>7805733.04</v>
      </c>
      <c r="F12" s="15">
        <v>5100000</v>
      </c>
      <c r="G12" s="9"/>
    </row>
    <row r="13" spans="2:7" ht="23.25" customHeight="1">
      <c r="B13" s="17" t="s">
        <v>16</v>
      </c>
      <c r="C13" s="18" t="s">
        <v>17</v>
      </c>
      <c r="D13" s="19">
        <v>287693.92</v>
      </c>
      <c r="E13" s="19">
        <v>1094945.9</v>
      </c>
      <c r="F13" s="19">
        <v>1620000</v>
      </c>
      <c r="G13" s="9"/>
    </row>
    <row r="14" spans="2:7" ht="39" customHeight="1">
      <c r="B14" s="17" t="s">
        <v>18</v>
      </c>
      <c r="C14" s="18" t="s">
        <v>19</v>
      </c>
      <c r="D14" s="19">
        <v>800000</v>
      </c>
      <c r="E14" s="19">
        <v>6865717.76</v>
      </c>
      <c r="F14" s="19">
        <v>2000000</v>
      </c>
      <c r="G14" s="9"/>
    </row>
    <row r="15" spans="2:7" ht="30.75">
      <c r="B15" s="17" t="s">
        <v>20</v>
      </c>
      <c r="C15" s="18" t="s">
        <v>21</v>
      </c>
      <c r="D15" s="19">
        <v>2876472.33</v>
      </c>
      <c r="E15" s="19">
        <v>3570528.2</v>
      </c>
      <c r="F15" s="19">
        <v>8375113.15</v>
      </c>
      <c r="G15" s="9"/>
    </row>
    <row r="16" spans="2:7" ht="14.25" customHeight="1">
      <c r="B16" s="22" t="s">
        <v>22</v>
      </c>
      <c r="C16" s="22"/>
      <c r="D16" s="23">
        <f>SUM(D5+D11+D13+D14+D15)</f>
        <v>32861955.85</v>
      </c>
      <c r="E16" s="23">
        <f>SUM(E5+E11+E13+E14+E15)</f>
        <v>54907116.01</v>
      </c>
      <c r="F16" s="23">
        <f>SUM(F5+F11+F13+F14+F15)</f>
        <v>56398607.15</v>
      </c>
      <c r="G16" s="9"/>
    </row>
    <row r="17" spans="2:5" ht="11.25" customHeight="1">
      <c r="B17" s="22"/>
      <c r="C17" s="22"/>
      <c r="D17" s="23"/>
      <c r="E17" s="23"/>
    </row>
  </sheetData>
  <sheetProtection selectLockedCells="1" selectUnlockedCells="1"/>
  <mergeCells count="6">
    <mergeCell ref="B1:F2"/>
    <mergeCell ref="B3:F3"/>
    <mergeCell ref="B16:C17"/>
    <mergeCell ref="D16:D17"/>
    <mergeCell ref="E16:E17"/>
    <mergeCell ref="F16:F17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2023-10-19T07:03:27Z</dcterms:modified>
  <cp:category/>
  <cp:version/>
  <cp:contentType/>
  <cp:contentStatus/>
  <cp:revision>6</cp:revision>
</cp:coreProperties>
</file>